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Форма 4.2.3" sheetId="1" r:id="rId1"/>
  </sheets>
  <externalReferences>
    <externalReference r:id="rId2"/>
  </externalReferences>
  <definedNames>
    <definedName name="Component_comp">'Форма 4.2.3'!$D$24</definedName>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NameOrPr">[1]Титульный!$F$18</definedName>
    <definedName name="NameOrPr_ch">[1]Титульный!$F$23</definedName>
    <definedName name="numberPr">[1]Титульный!$F$20</definedName>
    <definedName name="numberPr_ch">[1]Титульный!$F$25</definedName>
    <definedName name="OneRates_5_comp">'Форма 4.2.3'!$B$24</definedName>
  </definedNames>
  <calcPr calcId="125725"/>
</workbook>
</file>

<file path=xl/calcChain.xml><?xml version="1.0" encoding="utf-8"?>
<calcChain xmlns="http://schemas.openxmlformats.org/spreadsheetml/2006/main">
  <c r="E29" i="1"/>
  <c r="CC30"/>
  <c r="CB29"/>
  <c r="BS29"/>
  <c r="BM29"/>
  <c r="BG29"/>
  <c r="AU29"/>
  <c r="AO29"/>
  <c r="BA29" s="1"/>
  <c r="AN29"/>
  <c r="AZ29" s="1"/>
  <c r="BL29" s="1"/>
  <c r="AI29"/>
  <c r="W29"/>
  <c r="Q29"/>
  <c r="AC29" s="1"/>
  <c r="P29"/>
  <c r="AB29" s="1"/>
  <c r="K29"/>
  <c r="D29"/>
  <c r="CC25"/>
  <c r="CB24"/>
  <c r="BS24"/>
  <c r="BG24"/>
  <c r="BA24"/>
  <c r="AZ24"/>
  <c r="BL24" s="1"/>
  <c r="AU24"/>
  <c r="AI24"/>
  <c r="AC24"/>
  <c r="W24"/>
  <c r="K24"/>
  <c r="D18"/>
  <c r="D17"/>
  <c r="E17" s="1"/>
  <c r="F17" s="1"/>
  <c r="G17" s="1"/>
  <c r="H17" s="1"/>
  <c r="I17" s="1"/>
  <c r="J17" s="1"/>
  <c r="K17" s="1"/>
  <c r="L17" s="1"/>
  <c r="M17" s="1"/>
  <c r="O17" s="1"/>
  <c r="P17" s="1"/>
  <c r="Q17" s="1"/>
  <c r="R17" s="1"/>
  <c r="S17" s="1"/>
  <c r="T17" s="1"/>
  <c r="U17" s="1"/>
  <c r="V17" s="1"/>
  <c r="W17" s="1"/>
  <c r="X17" s="1"/>
  <c r="Y17" s="1"/>
  <c r="AA17" s="1"/>
  <c r="AB17" s="1"/>
  <c r="AC17" s="1"/>
  <c r="AD17" s="1"/>
  <c r="AE17" s="1"/>
  <c r="AF17" s="1"/>
  <c r="AG17" s="1"/>
  <c r="AH17" s="1"/>
  <c r="AI17" s="1"/>
  <c r="AJ17" s="1"/>
  <c r="AK17" s="1"/>
  <c r="AM17" s="1"/>
  <c r="AN17" s="1"/>
  <c r="AO17" s="1"/>
  <c r="AP17" s="1"/>
  <c r="AQ17" s="1"/>
  <c r="AR17" s="1"/>
  <c r="AS17" s="1"/>
  <c r="AT17" s="1"/>
  <c r="AU17" s="1"/>
  <c r="AV17" s="1"/>
  <c r="AW17" s="1"/>
  <c r="AY17" s="1"/>
  <c r="AZ17" s="1"/>
  <c r="BA17" s="1"/>
  <c r="BB17" s="1"/>
  <c r="BC17" s="1"/>
  <c r="BD17" s="1"/>
  <c r="BE17" s="1"/>
  <c r="BF17" s="1"/>
  <c r="BG17" s="1"/>
  <c r="BH17" s="1"/>
  <c r="BI17" s="1"/>
  <c r="BK17" s="1"/>
  <c r="BL17" s="1"/>
  <c r="BM17" s="1"/>
  <c r="BN17" s="1"/>
  <c r="BO17" s="1"/>
  <c r="BP17" s="1"/>
  <c r="BQ17" s="1"/>
  <c r="BR17" s="1"/>
  <c r="BS17" s="1"/>
  <c r="BT17" s="1"/>
  <c r="BU17" s="1"/>
  <c r="BW17" s="1"/>
  <c r="BY17" s="1"/>
  <c r="D10"/>
  <c r="D9"/>
  <c r="D8"/>
  <c r="D7"/>
  <c r="BZ29"/>
  <c r="BZ24"/>
  <c r="CA23"/>
  <c r="A21"/>
  <c r="CA28"/>
  <c r="A19"/>
  <c r="A20"/>
</calcChain>
</file>

<file path=xl/sharedStrings.xml><?xml version="1.0" encoding="utf-8"?>
<sst xmlns="http://schemas.openxmlformats.org/spreadsheetml/2006/main" count="176" uniqueCount="56">
  <si>
    <r>
      <t>Форма 4.2.3 Информация о величинах тарифов на горячую воду (в открытых системах)</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</si>
  <si>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</si>
  <si>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</si>
  <si>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</si>
  <si>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</si>
  <si>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</si>
  <si>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</si>
  <si>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</si>
  <si>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 п/п</t>
  </si>
  <si>
    <t>Параметр дифференциации тарифа</t>
  </si>
  <si>
    <t>Период действия тарифа</t>
  </si>
  <si>
    <t>Наличие других периодов действия тарифа</t>
  </si>
  <si>
    <t>Добавить период</t>
  </si>
  <si>
    <t>Компонент на теплоноситель, руб./куб.м</t>
  </si>
  <si>
    <t>Одноставочный компонент на тепловую энергию, руб/Гкал</t>
  </si>
  <si>
    <t>Одноставочный тариф, руб./куб.м</t>
  </si>
  <si>
    <t>Двухставочный тариф</t>
  </si>
  <si>
    <t>Период действия</t>
  </si>
  <si>
    <t>ставка за потребление горячей воды, руб./куб.м</t>
  </si>
  <si>
    <t>ставка за содержание системы ГВС, тыс.руб./куб.м/ч/мес</t>
  </si>
  <si>
    <t>ставка за тепловую энергию в компоненте на тепловую энергию, руб/Гкал</t>
  </si>
  <si>
    <t>ставка за содержание тепловой мощности в компоненте на тепловую энергию, тыс. руб./Гкал/ч в мес.</t>
  </si>
  <si>
    <t>дата начала</t>
  </si>
  <si>
    <t>дата окончания</t>
  </si>
  <si>
    <t>1</t>
  </si>
  <si>
    <t>2</t>
  </si>
  <si>
    <t>Наименование тарифа</t>
  </si>
  <si>
    <t>Группа потребителей</t>
  </si>
  <si>
    <t>без дифференциации</t>
  </si>
  <si>
    <t>горячая вода в системе централизованного теплоснабжения на горячее водоснабжение</t>
  </si>
  <si>
    <t>да</t>
  </si>
  <si>
    <t>01.01.2021</t>
  </si>
  <si>
    <t>30.06.2021</t>
  </si>
  <si>
    <t>01.07.2021</t>
  </si>
  <si>
    <t>31.12.2021</t>
  </si>
  <si>
    <t>01.01.2022</t>
  </si>
  <si>
    <t>30.06.2022</t>
  </si>
  <si>
    <t>01.07.2022</t>
  </si>
  <si>
    <t>31.12.2022</t>
  </si>
  <si>
    <t>01.01.2023</t>
  </si>
  <si>
    <t>30.06.2023</t>
  </si>
  <si>
    <t>01.07.2023</t>
  </si>
  <si>
    <t>31.12.2023</t>
  </si>
  <si>
    <t>нет</t>
  </si>
  <si>
    <t>Добавить вид теплоносителя (параметры теплоносителя)</t>
  </si>
  <si>
    <t>население и приравненные категории</t>
  </si>
  <si>
    <t>Добавить группу потребителей</t>
  </si>
  <si>
    <t>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тарифах на горячую воду, поставляемую единой теплоснабжающей организацией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
По данной форме раскрывается в том числе информация о тарифах на товары (услуги) в сфере теплоснабжения в случаях, указанных в частях 12.1 - 12.4 статьи 10 Федерального закона № 190-ФЗ, теплоснабжающей организации, теплосетевой организации в ценовых зонах теплоснабжения.</t>
  </si>
  <si>
    <t>Описание параметров формы</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</si>
  <si>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</si>
  <si>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</si>
  <si>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В случае дифференциации тарифов по видам теплоносителя информация по ним указывается в отдельных строках.</t>
  </si>
  <si>
    <t>1.1.1.1.1</t>
  </si>
  <si>
    <t>1.1.1.1.1.1</t>
  </si>
  <si>
    <t>1.1.1.1.2</t>
  </si>
  <si>
    <t>1.1.1.1.2.1</t>
  </si>
</sst>
</file>

<file path=xl/styles.xml><?xml version="1.0" encoding="utf-8"?>
<styleSheet xmlns="http://schemas.openxmlformats.org/spreadsheetml/2006/main">
  <numFmts count="1">
    <numFmt numFmtId="164" formatCode="#,##0.000"/>
  </numFmts>
  <fonts count="15">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9"/>
      <color indexed="23"/>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0">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top/>
      <bottom/>
      <diagonal/>
    </border>
  </borders>
  <cellStyleXfs count="9">
    <xf numFmtId="0" fontId="0" fillId="0" borderId="0"/>
    <xf numFmtId="0" fontId="1" fillId="0" borderId="0"/>
    <xf numFmtId="0" fontId="4" fillId="0" borderId="0"/>
    <xf numFmtId="0" fontId="3" fillId="0" borderId="0">
      <alignment horizontal="left" vertical="center"/>
    </xf>
    <xf numFmtId="0" fontId="1" fillId="0" borderId="0"/>
    <xf numFmtId="0" fontId="4" fillId="0" borderId="0"/>
    <xf numFmtId="0" fontId="1" fillId="0" borderId="0"/>
    <xf numFmtId="0" fontId="7" fillId="0" borderId="5" applyBorder="0">
      <alignment horizontal="center" vertical="center" wrapText="1"/>
    </xf>
    <xf numFmtId="0" fontId="11" fillId="0" borderId="0" applyNumberFormat="0" applyFill="0" applyBorder="0" applyAlignment="0" applyProtection="0">
      <alignment vertical="top"/>
      <protection locked="0"/>
    </xf>
  </cellStyleXfs>
  <cellXfs count="84">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5" fillId="0" borderId="0" xfId="2" applyFont="1" applyBorder="1" applyAlignment="1">
      <alignment horizontal="center" vertical="center" wrapText="1"/>
    </xf>
    <xf numFmtId="0" fontId="7" fillId="2" borderId="0" xfId="1" applyFont="1" applyFill="1" applyBorder="1" applyAlignment="1" applyProtection="1">
      <alignment horizontal="center" vertical="center" wrapText="1"/>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49" fontId="0" fillId="0" borderId="0" xfId="0" applyNumberFormat="1" applyAlignment="1">
      <alignment vertical="top"/>
    </xf>
    <xf numFmtId="0" fontId="2"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3" fillId="0" borderId="0" xfId="5" applyFont="1" applyFill="1" applyBorder="1" applyAlignment="1" applyProtection="1">
      <alignment horizontal="left" vertical="center" wrapText="1"/>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3" fillId="2" borderId="2" xfId="1" applyFont="1" applyFill="1" applyBorder="1" applyAlignment="1" applyProtection="1">
      <alignment vertical="center" wrapText="1"/>
    </xf>
    <xf numFmtId="0" fontId="3" fillId="5" borderId="2" xfId="6" applyFont="1" applyFill="1" applyBorder="1" applyAlignment="1" applyProtection="1">
      <alignment horizontal="center" vertical="center" wrapText="1"/>
    </xf>
    <xf numFmtId="0" fontId="0" fillId="5" borderId="2" xfId="6"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0" fillId="2" borderId="0" xfId="7" applyNumberFormat="1" applyFont="1" applyFill="1" applyBorder="1" applyAlignment="1" applyProtection="1">
      <alignment horizontal="center" vertical="center" wrapText="1"/>
    </xf>
    <xf numFmtId="49" fontId="2" fillId="2" borderId="0" xfId="7" applyNumberFormat="1" applyFont="1" applyFill="1" applyBorder="1" applyAlignment="1" applyProtection="1">
      <alignment horizontal="center" vertical="center" wrapText="1"/>
    </xf>
    <xf numFmtId="0" fontId="10" fillId="2" borderId="0" xfId="7" applyNumberFormat="1" applyFont="1" applyFill="1" applyBorder="1" applyAlignment="1" applyProtection="1">
      <alignment horizontal="center" vertical="center" wrapText="1"/>
    </xf>
    <xf numFmtId="0" fontId="2" fillId="2" borderId="0" xfId="7" applyNumberFormat="1" applyFont="1" applyFill="1" applyBorder="1" applyAlignment="1" applyProtection="1">
      <alignment horizontal="center" vertical="center" wrapText="1"/>
    </xf>
    <xf numFmtId="0" fontId="3" fillId="2" borderId="2" xfId="1" applyNumberFormat="1" applyFont="1" applyFill="1" applyBorder="1" applyAlignment="1" applyProtection="1">
      <alignment horizontal="left" vertical="center" wrapText="1"/>
    </xf>
    <xf numFmtId="0" fontId="3" fillId="0" borderId="2" xfId="5" applyFont="1" applyFill="1" applyBorder="1" applyAlignment="1" applyProtection="1">
      <alignment vertical="center" wrapText="1"/>
    </xf>
    <xf numFmtId="0" fontId="3" fillId="0" borderId="2" xfId="4" applyNumberFormat="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1"/>
    </xf>
    <xf numFmtId="0" fontId="3" fillId="2" borderId="2" xfId="1" applyNumberFormat="1" applyFont="1" applyFill="1" applyBorder="1" applyAlignment="1" applyProtection="1">
      <alignment horizontal="left" vertical="center" wrapText="1" indent="2"/>
    </xf>
    <xf numFmtId="0" fontId="3" fillId="2" borderId="2" xfId="1" applyNumberFormat="1" applyFont="1" applyFill="1" applyBorder="1" applyAlignment="1" applyProtection="1">
      <alignment horizontal="left" vertical="center" wrapText="1" indent="3"/>
    </xf>
    <xf numFmtId="0" fontId="3" fillId="2" borderId="2" xfId="1" applyNumberFormat="1" applyFont="1" applyFill="1" applyBorder="1" applyAlignment="1" applyProtection="1">
      <alignment horizontal="left" vertical="center" wrapText="1" indent="4"/>
    </xf>
    <xf numFmtId="0" fontId="3" fillId="0" borderId="2" xfId="1" applyNumberFormat="1" applyFont="1" applyFill="1" applyBorder="1" applyAlignment="1" applyProtection="1">
      <alignment vertical="center" wrapText="1"/>
    </xf>
    <xf numFmtId="0" fontId="3" fillId="0" borderId="2" xfId="1" applyNumberFormat="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2" borderId="2" xfId="1" applyNumberFormat="1" applyFont="1" applyFill="1" applyBorder="1" applyAlignment="1" applyProtection="1">
      <alignment horizontal="left" vertical="center" wrapText="1" indent="5"/>
    </xf>
    <xf numFmtId="0" fontId="2" fillId="0" borderId="0" xfId="1" applyFont="1" applyFill="1" applyAlignment="1" applyProtection="1">
      <alignment vertical="center"/>
    </xf>
    <xf numFmtId="0" fontId="3" fillId="6" borderId="2" xfId="1" applyNumberFormat="1" applyFont="1" applyFill="1" applyBorder="1" applyAlignment="1" applyProtection="1">
      <alignment horizontal="left" vertical="center" wrapText="1" indent="6"/>
      <protection locked="0"/>
    </xf>
    <xf numFmtId="0" fontId="3" fillId="0" borderId="2" xfId="1" applyNumberFormat="1" applyFont="1" applyFill="1" applyBorder="1" applyAlignment="1" applyProtection="1">
      <alignment horizontal="left" vertical="center" wrapText="1" indent="6"/>
    </xf>
    <xf numFmtId="4" fontId="3" fillId="6" borderId="2" xfId="8" applyNumberFormat="1" applyFont="1" applyFill="1" applyBorder="1" applyAlignment="1" applyProtection="1">
      <alignment horizontal="right" vertical="center" wrapText="1"/>
      <protection locked="0"/>
    </xf>
    <xf numFmtId="4" fontId="3" fillId="0" borderId="2" xfId="8" applyNumberFormat="1" applyFont="1" applyFill="1" applyBorder="1" applyAlignment="1" applyProtection="1">
      <alignment horizontal="right" vertical="center" wrapText="1"/>
    </xf>
    <xf numFmtId="4" fontId="3" fillId="0" borderId="2" xfId="8" applyNumberFormat="1" applyFont="1" applyFill="1" applyBorder="1" applyAlignment="1" applyProtection="1">
      <alignment vertical="center" wrapText="1"/>
    </xf>
    <xf numFmtId="164" fontId="3" fillId="0" borderId="2" xfId="8" applyNumberFormat="1" applyFont="1" applyFill="1" applyBorder="1" applyAlignment="1" applyProtection="1">
      <alignment vertical="center" wrapText="1"/>
    </xf>
    <xf numFmtId="4" fontId="2" fillId="0" borderId="2" xfId="8" applyNumberFormat="1" applyFont="1" applyFill="1" applyBorder="1" applyAlignment="1" applyProtection="1">
      <alignment horizontal="center" vertical="center" wrapText="1"/>
    </xf>
    <xf numFmtId="4" fontId="3" fillId="2" borderId="2" xfId="8" applyNumberFormat="1" applyFont="1" applyFill="1" applyBorder="1" applyAlignment="1" applyProtection="1">
      <alignment horizontal="right" vertical="center" wrapText="1"/>
    </xf>
    <xf numFmtId="49" fontId="3" fillId="0" borderId="2" xfId="1" applyNumberFormat="1" applyFont="1" applyFill="1" applyBorder="1" applyAlignment="1" applyProtection="1">
      <alignment horizontal="left" vertical="center" wrapText="1"/>
    </xf>
    <xf numFmtId="0" fontId="3" fillId="0" borderId="2" xfId="1" applyFont="1" applyFill="1" applyBorder="1" applyAlignment="1" applyProtection="1">
      <alignment vertical="center" wrapText="1"/>
    </xf>
    <xf numFmtId="49" fontId="13" fillId="4" borderId="3" xfId="0" applyNumberFormat="1" applyFont="1" applyFill="1" applyBorder="1" applyAlignment="1" applyProtection="1">
      <alignment horizontal="center" vertical="center"/>
    </xf>
    <xf numFmtId="49" fontId="9" fillId="4" borderId="1" xfId="0" applyNumberFormat="1" applyFont="1" applyFill="1" applyBorder="1" applyAlignment="1" applyProtection="1">
      <alignment horizontal="left" vertical="center" indent="6"/>
    </xf>
    <xf numFmtId="49" fontId="9" fillId="4" borderId="1" xfId="0" applyNumberFormat="1" applyFont="1" applyFill="1" applyBorder="1" applyAlignment="1" applyProtection="1">
      <alignment horizontal="left" vertical="center" indent="4"/>
    </xf>
    <xf numFmtId="49" fontId="13" fillId="4" borderId="1" xfId="0" applyNumberFormat="1" applyFont="1" applyFill="1" applyBorder="1" applyAlignment="1" applyProtection="1">
      <alignment horizontal="left" vertical="center"/>
    </xf>
    <xf numFmtId="49" fontId="12" fillId="4" borderId="1" xfId="4" applyNumberFormat="1" applyFont="1" applyFill="1" applyBorder="1" applyAlignment="1" applyProtection="1">
      <alignment horizontal="center" vertical="center" wrapText="1"/>
    </xf>
    <xf numFmtId="49" fontId="3" fillId="4" borderId="1" xfId="4" applyNumberFormat="1" applyFont="1" applyFill="1" applyBorder="1" applyAlignment="1" applyProtection="1">
      <alignment horizontal="center" vertical="center" wrapText="1"/>
    </xf>
    <xf numFmtId="49" fontId="3" fillId="4" borderId="4" xfId="4" applyNumberFormat="1" applyFont="1" applyFill="1" applyBorder="1" applyAlignment="1" applyProtection="1">
      <alignment horizontal="center" vertical="center" wrapText="1"/>
    </xf>
    <xf numFmtId="49" fontId="2" fillId="0" borderId="0" xfId="0" applyNumberFormat="1" applyFont="1" applyAlignment="1">
      <alignment vertical="top"/>
    </xf>
    <xf numFmtId="49" fontId="9" fillId="4" borderId="1" xfId="0" applyNumberFormat="1" applyFont="1" applyFill="1" applyBorder="1" applyAlignment="1" applyProtection="1">
      <alignment horizontal="left" vertical="center" indent="5"/>
    </xf>
    <xf numFmtId="49" fontId="9" fillId="4" borderId="1" xfId="0" applyNumberFormat="1" applyFont="1" applyFill="1" applyBorder="1" applyAlignment="1" applyProtection="1">
      <alignment horizontal="left" vertical="center" indent="3"/>
    </xf>
    <xf numFmtId="49" fontId="0" fillId="4" borderId="1" xfId="4" applyNumberFormat="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14" fillId="0" borderId="0" xfId="1" applyFont="1" applyFill="1" applyAlignment="1" applyProtection="1">
      <alignment vertical="top" wrapText="1"/>
    </xf>
    <xf numFmtId="0" fontId="3" fillId="0" borderId="2" xfId="1" applyNumberFormat="1" applyFont="1" applyFill="1" applyBorder="1" applyAlignment="1" applyProtection="1">
      <alignment vertical="top" wrapText="1"/>
    </xf>
    <xf numFmtId="0" fontId="3" fillId="0" borderId="2" xfId="1" applyNumberFormat="1" applyFont="1" applyFill="1" applyBorder="1" applyAlignment="1" applyProtection="1">
      <alignment horizontal="left" vertical="top" wrapText="1"/>
    </xf>
    <xf numFmtId="0" fontId="3" fillId="0" borderId="0" xfId="1" applyFont="1" applyFill="1" applyAlignment="1" applyProtection="1">
      <alignment horizontal="left" vertical="top" wrapText="1"/>
    </xf>
    <xf numFmtId="0" fontId="3" fillId="3" borderId="9" xfId="4" applyNumberFormat="1" applyFont="1" applyFill="1" applyBorder="1" applyAlignment="1" applyProtection="1">
      <alignment horizontal="left" vertical="center" wrapText="1"/>
    </xf>
    <xf numFmtId="0" fontId="3" fillId="3" borderId="0" xfId="4" applyNumberFormat="1" applyFont="1" applyFill="1" applyBorder="1" applyAlignment="1" applyProtection="1">
      <alignment horizontal="left" vertical="center" wrapText="1"/>
    </xf>
    <xf numFmtId="0" fontId="3" fillId="6" borderId="3" xfId="1" applyNumberFormat="1" applyFont="1" applyFill="1" applyBorder="1" applyAlignment="1" applyProtection="1">
      <alignment horizontal="left" vertical="center" wrapText="1"/>
      <protection locked="0"/>
    </xf>
    <xf numFmtId="0" fontId="3" fillId="6" borderId="1" xfId="1" applyNumberFormat="1" applyFont="1" applyFill="1" applyBorder="1" applyAlignment="1" applyProtection="1">
      <alignment horizontal="left" vertical="center" wrapText="1"/>
      <protection locked="0"/>
    </xf>
    <xf numFmtId="0" fontId="3" fillId="6" borderId="4" xfId="1" applyNumberFormat="1" applyFont="1" applyFill="1" applyBorder="1" applyAlignment="1" applyProtection="1">
      <alignment horizontal="left" vertical="center" wrapText="1"/>
      <protection locked="0"/>
    </xf>
    <xf numFmtId="49" fontId="3" fillId="7" borderId="2" xfId="4" applyNumberFormat="1" applyFont="1" applyFill="1" applyBorder="1" applyAlignment="1" applyProtection="1">
      <alignment horizontal="center" vertical="center" wrapText="1"/>
    </xf>
    <xf numFmtId="49" fontId="0" fillId="6" borderId="2" xfId="4" applyNumberFormat="1" applyFont="1" applyFill="1" applyBorder="1" applyAlignment="1" applyProtection="1">
      <alignment horizontal="center" vertical="center" wrapText="1"/>
      <protection locked="0"/>
    </xf>
    <xf numFmtId="49" fontId="12" fillId="6" borderId="2" xfId="4" applyNumberFormat="1" applyFont="1" applyFill="1" applyBorder="1" applyAlignment="1" applyProtection="1">
      <alignment horizontal="center" vertical="center" wrapText="1"/>
      <protection locked="0"/>
    </xf>
    <xf numFmtId="0" fontId="3" fillId="0" borderId="7" xfId="1" applyNumberFormat="1" applyFont="1" applyFill="1" applyBorder="1" applyAlignment="1" applyProtection="1">
      <alignment horizontal="left" vertical="top" wrapText="1"/>
    </xf>
    <xf numFmtId="0" fontId="3" fillId="0" borderId="8" xfId="1" applyNumberFormat="1" applyFont="1" applyFill="1" applyBorder="1" applyAlignment="1" applyProtection="1">
      <alignment horizontal="left" vertical="top" wrapText="1"/>
    </xf>
    <xf numFmtId="0" fontId="0" fillId="5" borderId="2" xfId="5" applyFont="1" applyFill="1" applyBorder="1" applyAlignment="1" applyProtection="1">
      <alignment horizontal="center" vertical="center" wrapText="1"/>
    </xf>
    <xf numFmtId="0" fontId="10" fillId="2" borderId="6" xfId="7" applyNumberFormat="1" applyFont="1" applyFill="1" applyBorder="1" applyAlignment="1" applyProtection="1">
      <alignment horizontal="center" vertical="center" wrapText="1"/>
    </xf>
    <xf numFmtId="0" fontId="3" fillId="3" borderId="2" xfId="4" applyNumberFormat="1" applyFont="1" applyFill="1" applyBorder="1" applyAlignment="1" applyProtection="1">
      <alignment horizontal="left" vertical="center" wrapText="1"/>
    </xf>
    <xf numFmtId="0" fontId="3" fillId="5" borderId="2" xfId="5" applyFont="1" applyFill="1" applyBorder="1" applyAlignment="1" applyProtection="1">
      <alignment horizontal="center" vertical="center" wrapText="1"/>
    </xf>
    <xf numFmtId="0" fontId="3" fillId="5" borderId="2" xfId="6" applyFont="1" applyFill="1" applyBorder="1" applyAlignment="1" applyProtection="1">
      <alignment horizontal="center" vertical="center" wrapText="1"/>
    </xf>
    <xf numFmtId="0" fontId="5" fillId="0" borderId="1" xfId="2" applyFont="1" applyBorder="1" applyAlignment="1">
      <alignment horizontal="left" vertical="center" wrapText="1" indent="1"/>
    </xf>
    <xf numFmtId="0" fontId="8" fillId="0" borderId="0" xfId="5"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49" fontId="9" fillId="4" borderId="2" xfId="0" applyNumberFormat="1" applyFont="1" applyFill="1" applyBorder="1" applyAlignment="1" applyProtection="1">
      <alignment horizontal="center" vertical="center" textRotation="90" wrapText="1"/>
    </xf>
  </cellXfs>
  <cellStyles count="9">
    <cellStyle name="Гиперссылка" xfId="8" builtinId="8"/>
    <cellStyle name="ЗаголовокСтолбца" xfId="7"/>
    <cellStyle name="Обычный" xfId="0" builtinId="0"/>
    <cellStyle name="Обычный_BALANCE.WARM.2007YEAR(FACT)"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96</xdr:col>
      <xdr:colOff>38100</xdr:colOff>
      <xdr:row>28</xdr:row>
      <xdr:rowOff>0</xdr:rowOff>
    </xdr:from>
    <xdr:to>
      <xdr:col>96</xdr:col>
      <xdr:colOff>228600</xdr:colOff>
      <xdr:row>35</xdr:row>
      <xdr:rowOff>866775</xdr:rowOff>
    </xdr:to>
    <xdr:grpSp>
      <xdr:nvGrpSpPr>
        <xdr:cNvPr id="4" name="shCalendar" hidden="1"/>
        <xdr:cNvGrpSpPr>
          <a:grpSpLocks/>
        </xdr:cNvGrpSpPr>
      </xdr:nvGrpSpPr>
      <xdr:grpSpPr bwMode="auto">
        <a:xfrm>
          <a:off x="49158525" y="6267450"/>
          <a:ext cx="190500" cy="3000375"/>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oneCellAnchor>
    <xdr:from>
      <xdr:col>96</xdr:col>
      <xdr:colOff>0</xdr:colOff>
      <xdr:row>23</xdr:row>
      <xdr:rowOff>0</xdr:rowOff>
    </xdr:from>
    <xdr:ext cx="190500" cy="190500"/>
    <xdr:grpSp>
      <xdr:nvGrpSpPr>
        <xdr:cNvPr id="7" name="shCalendar" hidden="1"/>
        <xdr:cNvGrpSpPr>
          <a:grpSpLocks/>
        </xdr:cNvGrpSpPr>
      </xdr:nvGrpSpPr>
      <xdr:grpSpPr bwMode="auto">
        <a:xfrm>
          <a:off x="49120425" y="4067175"/>
          <a:ext cx="190500" cy="1905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oneCellAnchor>
    <xdr:from>
      <xdr:col>96</xdr:col>
      <xdr:colOff>0</xdr:colOff>
      <xdr:row>23</xdr:row>
      <xdr:rowOff>0</xdr:rowOff>
    </xdr:from>
    <xdr:ext cx="190500" cy="190500"/>
    <xdr:grpSp>
      <xdr:nvGrpSpPr>
        <xdr:cNvPr id="10" name="shCalendar" hidden="1"/>
        <xdr:cNvGrpSpPr>
          <a:grpSpLocks/>
        </xdr:cNvGrpSpPr>
      </xdr:nvGrpSpPr>
      <xdr:grpSpPr bwMode="auto">
        <a:xfrm>
          <a:off x="49120425" y="4067175"/>
          <a:ext cx="190500" cy="1905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twoCellAnchor editAs="oneCell">
    <xdr:from>
      <xdr:col>74</xdr:col>
      <xdr:colOff>0</xdr:colOff>
      <xdr:row>28</xdr:row>
      <xdr:rowOff>0</xdr:rowOff>
    </xdr:from>
    <xdr:to>
      <xdr:col>74</xdr:col>
      <xdr:colOff>0</xdr:colOff>
      <xdr:row>28</xdr:row>
      <xdr:rowOff>190500</xdr:rowOff>
    </xdr:to>
    <xdr:grpSp>
      <xdr:nvGrpSpPr>
        <xdr:cNvPr id="15" name="shCalendar" hidden="1"/>
        <xdr:cNvGrpSpPr>
          <a:grpSpLocks/>
        </xdr:cNvGrpSpPr>
      </xdr:nvGrpSpPr>
      <xdr:grpSpPr bwMode="auto">
        <a:xfrm>
          <a:off x="27698700" y="6267450"/>
          <a:ext cx="0" cy="190500"/>
          <a:chOff x="13896191" y="1813753"/>
          <a:chExt cx="211023" cy="178845"/>
        </a:xfrm>
      </xdr:grpSpPr>
      <xdr:sp macro="[1]!modfrmDateChoose.CalendarShow" textlink="">
        <xdr:nvSpPr>
          <xdr:cNvPr id="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7"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oneCellAnchor>
    <xdr:from>
      <xdr:col>74</xdr:col>
      <xdr:colOff>0</xdr:colOff>
      <xdr:row>23</xdr:row>
      <xdr:rowOff>0</xdr:rowOff>
    </xdr:from>
    <xdr:ext cx="190500" cy="190500"/>
    <xdr:grpSp>
      <xdr:nvGrpSpPr>
        <xdr:cNvPr id="18" name="shCalendar" hidden="1"/>
        <xdr:cNvGrpSpPr>
          <a:grpSpLocks/>
        </xdr:cNvGrpSpPr>
      </xdr:nvGrpSpPr>
      <xdr:grpSpPr bwMode="auto">
        <a:xfrm>
          <a:off x="27698700" y="4067175"/>
          <a:ext cx="190500" cy="190500"/>
          <a:chOff x="13896191" y="1813753"/>
          <a:chExt cx="211023" cy="178845"/>
        </a:xfrm>
      </xdr:grpSpPr>
      <xdr:sp macro="[1]!modfrmDateChoose.CalendarShow" textlink="">
        <xdr:nvSpPr>
          <xdr:cNvPr id="1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0"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oneCellAnchor>
    <xdr:from>
      <xdr:col>74</xdr:col>
      <xdr:colOff>0</xdr:colOff>
      <xdr:row>23</xdr:row>
      <xdr:rowOff>0</xdr:rowOff>
    </xdr:from>
    <xdr:ext cx="190500" cy="190500"/>
    <xdr:grpSp>
      <xdr:nvGrpSpPr>
        <xdr:cNvPr id="21" name="shCalendar" hidden="1"/>
        <xdr:cNvGrpSpPr>
          <a:grpSpLocks/>
        </xdr:cNvGrpSpPr>
      </xdr:nvGrpSpPr>
      <xdr:grpSpPr bwMode="auto">
        <a:xfrm>
          <a:off x="27698700" y="4067175"/>
          <a:ext cx="190500" cy="190500"/>
          <a:chOff x="13896191" y="1813753"/>
          <a:chExt cx="211023" cy="178845"/>
        </a:xfrm>
      </xdr:grpSpPr>
      <xdr:sp macro="[1]!modfrmDateChoose.CalendarShow" textlink="">
        <xdr:nvSpPr>
          <xdr:cNvPr id="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3"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PRICE.WARM(v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s>
    <sheetDataSet>
      <sheetData sheetId="0"/>
      <sheetData sheetId="1"/>
      <sheetData sheetId="2"/>
      <sheetData sheetId="3"/>
      <sheetData sheetId="4">
        <row r="18">
          <cell r="F18" t="str">
            <v>Региональная служба по тарифам Ханты-Мансийского автономного округа - Югры</v>
          </cell>
        </row>
        <row r="19">
          <cell r="F19" t="str">
            <v>13.12.2018</v>
          </cell>
        </row>
        <row r="20">
          <cell r="F20" t="str">
            <v>108-нп</v>
          </cell>
        </row>
        <row r="21">
          <cell r="F21" t="str">
            <v>Официальный интернет-портал правовой информации  (http://pravo.gov.ru/)</v>
          </cell>
        </row>
        <row r="23">
          <cell r="F23" t="str">
            <v>Региональная служба по тарифам Ханты-Мансийского автономного округа - Югры</v>
          </cell>
        </row>
        <row r="24">
          <cell r="F24" t="str">
            <v>15.12.2020</v>
          </cell>
        </row>
        <row r="25">
          <cell r="F25" t="str">
            <v>112-нп</v>
          </cell>
        </row>
        <row r="26">
          <cell r="F26" t="str">
            <v>Официальный интернет-портал правовой информации  (http://pravo.gov.ru/)</v>
          </cell>
        </row>
      </sheetData>
      <sheetData sheetId="5"/>
      <sheetData sheetId="6">
        <row r="21">
          <cell r="J21" t="str">
            <v>Тариф на горячую воду в открытой системе теплоснабжения (горячего водоснабжения)</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R2" t="str">
            <v>организации-перепродавцы</v>
          </cell>
        </row>
        <row r="3">
          <cell r="O3" t="str">
            <v>пар</v>
          </cell>
          <cell r="R3" t="str">
            <v>бюджетные организации</v>
          </cell>
        </row>
        <row r="4">
          <cell r="O4" t="str">
            <v>отборный пар, 1.2-2.5 кг/см2</v>
          </cell>
          <cell r="R4" t="str">
            <v>население и приравненные категории</v>
          </cell>
        </row>
        <row r="5">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K36"/>
  <sheetViews>
    <sheetView tabSelected="1" topLeftCell="A4" workbookViewId="0">
      <selection activeCell="P7" sqref="P7"/>
    </sheetView>
  </sheetViews>
  <sheetFormatPr defaultColWidth="10.5703125" defaultRowHeight="11.25"/>
  <cols>
    <col min="1" max="1" width="11.28515625" style="2" customWidth="1"/>
    <col min="2" max="2" width="44.7109375" style="2" customWidth="1"/>
    <col min="3" max="3" width="1.7109375" style="2" hidden="1" customWidth="1"/>
    <col min="4" max="4" width="11" style="2" customWidth="1"/>
    <col min="5" max="5" width="15.140625" style="2" customWidth="1"/>
    <col min="6" max="10" width="23.7109375" style="2" hidden="1" customWidth="1"/>
    <col min="11" max="11" width="2.140625" style="2" hidden="1" customWidth="1"/>
    <col min="12" max="12" width="10.85546875" style="2" customWidth="1"/>
    <col min="13" max="13" width="3.7109375" style="2" customWidth="1"/>
    <col min="14" max="14" width="11.7109375" style="2" customWidth="1"/>
    <col min="15" max="15" width="8.5703125" style="2" customWidth="1"/>
    <col min="16" max="16" width="11" style="2" customWidth="1"/>
    <col min="17" max="17" width="14.28515625" style="2" customWidth="1"/>
    <col min="18" max="22" width="23.7109375" style="2" hidden="1" customWidth="1"/>
    <col min="23" max="23" width="1" style="2" hidden="1" customWidth="1"/>
    <col min="24" max="24" width="11.7109375" style="2" customWidth="1"/>
    <col min="25" max="25" width="3.7109375" style="2" customWidth="1"/>
    <col min="26" max="26" width="11.7109375" style="2" customWidth="1"/>
    <col min="27" max="27" width="8.5703125" style="2" customWidth="1"/>
    <col min="28" max="28" width="14.28515625" style="2" customWidth="1"/>
    <col min="29" max="29" width="16.28515625" style="2" customWidth="1"/>
    <col min="30" max="34" width="23.7109375" style="2" hidden="1" customWidth="1"/>
    <col min="35" max="35" width="1.7109375" style="2" hidden="1" customWidth="1"/>
    <col min="36" max="36" width="11.7109375" style="2" customWidth="1"/>
    <col min="37" max="37" width="3.7109375" style="2" customWidth="1"/>
    <col min="38" max="38" width="11.7109375" style="2" customWidth="1"/>
    <col min="39" max="39" width="8.5703125" style="2" customWidth="1"/>
    <col min="40" max="40" width="11.28515625" style="2" customWidth="1"/>
    <col min="41" max="41" width="14" style="2" customWidth="1"/>
    <col min="42" max="46" width="23.7109375" style="2" hidden="1" customWidth="1"/>
    <col min="47" max="47" width="1.7109375" style="2" hidden="1" customWidth="1"/>
    <col min="48" max="48" width="11.7109375" style="2" customWidth="1"/>
    <col min="49" max="49" width="3.7109375" style="2" customWidth="1"/>
    <col min="50" max="50" width="11.7109375" style="2" customWidth="1"/>
    <col min="51" max="51" width="8.5703125" style="2" customWidth="1"/>
    <col min="52" max="52" width="11.7109375" style="2" customWidth="1"/>
    <col min="53" max="53" width="10.28515625" style="2" customWidth="1"/>
    <col min="54" max="58" width="23.7109375" style="2" hidden="1" customWidth="1"/>
    <col min="59" max="59" width="1.7109375" style="2" hidden="1" customWidth="1"/>
    <col min="60" max="60" width="11.7109375" style="2" customWidth="1"/>
    <col min="61" max="61" width="3.7109375" style="2" customWidth="1"/>
    <col min="62" max="62" width="11.7109375" style="2" customWidth="1"/>
    <col min="63" max="63" width="8.5703125" style="2" customWidth="1"/>
    <col min="64" max="64" width="9.85546875" style="2" customWidth="1"/>
    <col min="65" max="65" width="15.42578125" style="2" customWidth="1"/>
    <col min="66" max="70" width="23.7109375" style="2" hidden="1" customWidth="1"/>
    <col min="71" max="71" width="1.7109375" style="2" hidden="1" customWidth="1"/>
    <col min="72" max="72" width="11.7109375" style="2" customWidth="1"/>
    <col min="73" max="73" width="3.7109375" style="2" customWidth="1"/>
    <col min="74" max="74" width="11.7109375" style="2" customWidth="1"/>
    <col min="75" max="75" width="8.5703125" style="2" hidden="1" customWidth="1"/>
    <col min="76" max="76" width="4.7109375" style="2" customWidth="1"/>
    <col min="77" max="77" width="115.7109375" style="2" customWidth="1"/>
    <col min="78" max="82" width="10.5703125" style="1"/>
    <col min="83" max="298" width="10.5703125" style="2"/>
    <col min="299" max="306" width="0" style="2" hidden="1" customWidth="1"/>
    <col min="307" max="309" width="3.7109375" style="2" customWidth="1"/>
    <col min="310" max="310" width="12.7109375" style="2" customWidth="1"/>
    <col min="311" max="311" width="47.42578125" style="2" customWidth="1"/>
    <col min="312" max="320" width="0" style="2" hidden="1" customWidth="1"/>
    <col min="321" max="321" width="11.7109375" style="2" customWidth="1"/>
    <col min="322" max="322" width="6.42578125" style="2" bestFit="1" customWidth="1"/>
    <col min="323" max="323" width="11.7109375" style="2" customWidth="1"/>
    <col min="324" max="324" width="0" style="2" hidden="1" customWidth="1"/>
    <col min="325" max="325" width="3.7109375" style="2" customWidth="1"/>
    <col min="326" max="326" width="11.140625" style="2" bestFit="1" customWidth="1"/>
    <col min="327" max="554" width="10.5703125" style="2"/>
    <col min="555" max="562" width="0" style="2" hidden="1" customWidth="1"/>
    <col min="563" max="565" width="3.7109375" style="2" customWidth="1"/>
    <col min="566" max="566" width="12.7109375" style="2" customWidth="1"/>
    <col min="567" max="567" width="47.42578125" style="2" customWidth="1"/>
    <col min="568" max="576" width="0" style="2" hidden="1" customWidth="1"/>
    <col min="577" max="577" width="11.7109375" style="2" customWidth="1"/>
    <col min="578" max="578" width="6.42578125" style="2" bestFit="1" customWidth="1"/>
    <col min="579" max="579" width="11.7109375" style="2" customWidth="1"/>
    <col min="580" max="580" width="0" style="2" hidden="1" customWidth="1"/>
    <col min="581" max="581" width="3.7109375" style="2" customWidth="1"/>
    <col min="582" max="582" width="11.140625" style="2" bestFit="1" customWidth="1"/>
    <col min="583" max="810" width="10.5703125" style="2"/>
    <col min="811" max="818" width="0" style="2" hidden="1" customWidth="1"/>
    <col min="819" max="821" width="3.7109375" style="2" customWidth="1"/>
    <col min="822" max="822" width="12.7109375" style="2" customWidth="1"/>
    <col min="823" max="823" width="47.42578125" style="2" customWidth="1"/>
    <col min="824" max="832" width="0" style="2" hidden="1" customWidth="1"/>
    <col min="833" max="833" width="11.7109375" style="2" customWidth="1"/>
    <col min="834" max="834" width="6.42578125" style="2" bestFit="1" customWidth="1"/>
    <col min="835" max="835" width="11.7109375" style="2" customWidth="1"/>
    <col min="836" max="836" width="0" style="2" hidden="1" customWidth="1"/>
    <col min="837" max="837" width="3.7109375" style="2" customWidth="1"/>
    <col min="838" max="838" width="11.140625" style="2" bestFit="1" customWidth="1"/>
    <col min="839" max="1066" width="10.5703125" style="2"/>
    <col min="1067" max="1074" width="0" style="2" hidden="1" customWidth="1"/>
    <col min="1075" max="1077" width="3.7109375" style="2" customWidth="1"/>
    <col min="1078" max="1078" width="12.7109375" style="2" customWidth="1"/>
    <col min="1079" max="1079" width="47.42578125" style="2" customWidth="1"/>
    <col min="1080" max="1088" width="0" style="2" hidden="1" customWidth="1"/>
    <col min="1089" max="1089" width="11.7109375" style="2" customWidth="1"/>
    <col min="1090" max="1090" width="6.42578125" style="2" bestFit="1" customWidth="1"/>
    <col min="1091" max="1091" width="11.7109375" style="2" customWidth="1"/>
    <col min="1092" max="1092" width="0" style="2" hidden="1" customWidth="1"/>
    <col min="1093" max="1093" width="3.7109375" style="2" customWidth="1"/>
    <col min="1094" max="1094" width="11.140625" style="2" bestFit="1" customWidth="1"/>
    <col min="1095" max="1322" width="10.5703125" style="2"/>
    <col min="1323" max="1330" width="0" style="2" hidden="1" customWidth="1"/>
    <col min="1331" max="1333" width="3.7109375" style="2" customWidth="1"/>
    <col min="1334" max="1334" width="12.7109375" style="2" customWidth="1"/>
    <col min="1335" max="1335" width="47.42578125" style="2" customWidth="1"/>
    <col min="1336" max="1344" width="0" style="2" hidden="1" customWidth="1"/>
    <col min="1345" max="1345" width="11.7109375" style="2" customWidth="1"/>
    <col min="1346" max="1346" width="6.42578125" style="2" bestFit="1" customWidth="1"/>
    <col min="1347" max="1347" width="11.7109375" style="2" customWidth="1"/>
    <col min="1348" max="1348" width="0" style="2" hidden="1" customWidth="1"/>
    <col min="1349" max="1349" width="3.7109375" style="2" customWidth="1"/>
    <col min="1350" max="1350" width="11.140625" style="2" bestFit="1" customWidth="1"/>
    <col min="1351" max="1578" width="10.5703125" style="2"/>
    <col min="1579" max="1586" width="0" style="2" hidden="1" customWidth="1"/>
    <col min="1587" max="1589" width="3.7109375" style="2" customWidth="1"/>
    <col min="1590" max="1590" width="12.7109375" style="2" customWidth="1"/>
    <col min="1591" max="1591" width="47.42578125" style="2" customWidth="1"/>
    <col min="1592" max="1600" width="0" style="2" hidden="1" customWidth="1"/>
    <col min="1601" max="1601" width="11.7109375" style="2" customWidth="1"/>
    <col min="1602" max="1602" width="6.42578125" style="2" bestFit="1" customWidth="1"/>
    <col min="1603" max="1603" width="11.7109375" style="2" customWidth="1"/>
    <col min="1604" max="1604" width="0" style="2" hidden="1" customWidth="1"/>
    <col min="1605" max="1605" width="3.7109375" style="2" customWidth="1"/>
    <col min="1606" max="1606" width="11.140625" style="2" bestFit="1" customWidth="1"/>
    <col min="1607" max="1834" width="10.5703125" style="2"/>
    <col min="1835" max="1842" width="0" style="2" hidden="1" customWidth="1"/>
    <col min="1843" max="1845" width="3.7109375" style="2" customWidth="1"/>
    <col min="1846" max="1846" width="12.7109375" style="2" customWidth="1"/>
    <col min="1847" max="1847" width="47.42578125" style="2" customWidth="1"/>
    <col min="1848" max="1856" width="0" style="2" hidden="1" customWidth="1"/>
    <col min="1857" max="1857" width="11.7109375" style="2" customWidth="1"/>
    <col min="1858" max="1858" width="6.42578125" style="2" bestFit="1" customWidth="1"/>
    <col min="1859" max="1859" width="11.7109375" style="2" customWidth="1"/>
    <col min="1860" max="1860" width="0" style="2" hidden="1" customWidth="1"/>
    <col min="1861" max="1861" width="3.7109375" style="2" customWidth="1"/>
    <col min="1862" max="1862" width="11.140625" style="2" bestFit="1" customWidth="1"/>
    <col min="1863" max="2090" width="10.5703125" style="2"/>
    <col min="2091" max="2098" width="0" style="2" hidden="1" customWidth="1"/>
    <col min="2099" max="2101" width="3.7109375" style="2" customWidth="1"/>
    <col min="2102" max="2102" width="12.7109375" style="2" customWidth="1"/>
    <col min="2103" max="2103" width="47.42578125" style="2" customWidth="1"/>
    <col min="2104" max="2112" width="0" style="2" hidden="1" customWidth="1"/>
    <col min="2113" max="2113" width="11.7109375" style="2" customWidth="1"/>
    <col min="2114" max="2114" width="6.42578125" style="2" bestFit="1" customWidth="1"/>
    <col min="2115" max="2115" width="11.7109375" style="2" customWidth="1"/>
    <col min="2116" max="2116" width="0" style="2" hidden="1" customWidth="1"/>
    <col min="2117" max="2117" width="3.7109375" style="2" customWidth="1"/>
    <col min="2118" max="2118" width="11.140625" style="2" bestFit="1" customWidth="1"/>
    <col min="2119" max="2346" width="10.5703125" style="2"/>
    <col min="2347" max="2354" width="0" style="2" hidden="1" customWidth="1"/>
    <col min="2355" max="2357" width="3.7109375" style="2" customWidth="1"/>
    <col min="2358" max="2358" width="12.7109375" style="2" customWidth="1"/>
    <col min="2359" max="2359" width="47.42578125" style="2" customWidth="1"/>
    <col min="2360" max="2368" width="0" style="2" hidden="1" customWidth="1"/>
    <col min="2369" max="2369" width="11.7109375" style="2" customWidth="1"/>
    <col min="2370" max="2370" width="6.42578125" style="2" bestFit="1" customWidth="1"/>
    <col min="2371" max="2371" width="11.7109375" style="2" customWidth="1"/>
    <col min="2372" max="2372" width="0" style="2" hidden="1" customWidth="1"/>
    <col min="2373" max="2373" width="3.7109375" style="2" customWidth="1"/>
    <col min="2374" max="2374" width="11.140625" style="2" bestFit="1" customWidth="1"/>
    <col min="2375" max="2602" width="10.5703125" style="2"/>
    <col min="2603" max="2610" width="0" style="2" hidden="1" customWidth="1"/>
    <col min="2611" max="2613" width="3.7109375" style="2" customWidth="1"/>
    <col min="2614" max="2614" width="12.7109375" style="2" customWidth="1"/>
    <col min="2615" max="2615" width="47.42578125" style="2" customWidth="1"/>
    <col min="2616" max="2624" width="0" style="2" hidden="1" customWidth="1"/>
    <col min="2625" max="2625" width="11.7109375" style="2" customWidth="1"/>
    <col min="2626" max="2626" width="6.42578125" style="2" bestFit="1" customWidth="1"/>
    <col min="2627" max="2627" width="11.7109375" style="2" customWidth="1"/>
    <col min="2628" max="2628" width="0" style="2" hidden="1" customWidth="1"/>
    <col min="2629" max="2629" width="3.7109375" style="2" customWidth="1"/>
    <col min="2630" max="2630" width="11.140625" style="2" bestFit="1" customWidth="1"/>
    <col min="2631" max="2858" width="10.5703125" style="2"/>
    <col min="2859" max="2866" width="0" style="2" hidden="1" customWidth="1"/>
    <col min="2867" max="2869" width="3.7109375" style="2" customWidth="1"/>
    <col min="2870" max="2870" width="12.7109375" style="2" customWidth="1"/>
    <col min="2871" max="2871" width="47.42578125" style="2" customWidth="1"/>
    <col min="2872" max="2880" width="0" style="2" hidden="1" customWidth="1"/>
    <col min="2881" max="2881" width="11.7109375" style="2" customWidth="1"/>
    <col min="2882" max="2882" width="6.42578125" style="2" bestFit="1" customWidth="1"/>
    <col min="2883" max="2883" width="11.7109375" style="2" customWidth="1"/>
    <col min="2884" max="2884" width="0" style="2" hidden="1" customWidth="1"/>
    <col min="2885" max="2885" width="3.7109375" style="2" customWidth="1"/>
    <col min="2886" max="2886" width="11.140625" style="2" bestFit="1" customWidth="1"/>
    <col min="2887" max="3114" width="10.5703125" style="2"/>
    <col min="3115" max="3122" width="0" style="2" hidden="1" customWidth="1"/>
    <col min="3123" max="3125" width="3.7109375" style="2" customWidth="1"/>
    <col min="3126" max="3126" width="12.7109375" style="2" customWidth="1"/>
    <col min="3127" max="3127" width="47.42578125" style="2" customWidth="1"/>
    <col min="3128" max="3136" width="0" style="2" hidden="1" customWidth="1"/>
    <col min="3137" max="3137" width="11.7109375" style="2" customWidth="1"/>
    <col min="3138" max="3138" width="6.42578125" style="2" bestFit="1" customWidth="1"/>
    <col min="3139" max="3139" width="11.7109375" style="2" customWidth="1"/>
    <col min="3140" max="3140" width="0" style="2" hidden="1" customWidth="1"/>
    <col min="3141" max="3141" width="3.7109375" style="2" customWidth="1"/>
    <col min="3142" max="3142" width="11.140625" style="2" bestFit="1" customWidth="1"/>
    <col min="3143" max="3370" width="10.5703125" style="2"/>
    <col min="3371" max="3378" width="0" style="2" hidden="1" customWidth="1"/>
    <col min="3379" max="3381" width="3.7109375" style="2" customWidth="1"/>
    <col min="3382" max="3382" width="12.7109375" style="2" customWidth="1"/>
    <col min="3383" max="3383" width="47.42578125" style="2" customWidth="1"/>
    <col min="3384" max="3392" width="0" style="2" hidden="1" customWidth="1"/>
    <col min="3393" max="3393" width="11.7109375" style="2" customWidth="1"/>
    <col min="3394" max="3394" width="6.42578125" style="2" bestFit="1" customWidth="1"/>
    <col min="3395" max="3395" width="11.7109375" style="2" customWidth="1"/>
    <col min="3396" max="3396" width="0" style="2" hidden="1" customWidth="1"/>
    <col min="3397" max="3397" width="3.7109375" style="2" customWidth="1"/>
    <col min="3398" max="3398" width="11.140625" style="2" bestFit="1" customWidth="1"/>
    <col min="3399" max="3626" width="10.5703125" style="2"/>
    <col min="3627" max="3634" width="0" style="2" hidden="1" customWidth="1"/>
    <col min="3635" max="3637" width="3.7109375" style="2" customWidth="1"/>
    <col min="3638" max="3638" width="12.7109375" style="2" customWidth="1"/>
    <col min="3639" max="3639" width="47.42578125" style="2" customWidth="1"/>
    <col min="3640" max="3648" width="0" style="2" hidden="1" customWidth="1"/>
    <col min="3649" max="3649" width="11.7109375" style="2" customWidth="1"/>
    <col min="3650" max="3650" width="6.42578125" style="2" bestFit="1" customWidth="1"/>
    <col min="3651" max="3651" width="11.7109375" style="2" customWidth="1"/>
    <col min="3652" max="3652" width="0" style="2" hidden="1" customWidth="1"/>
    <col min="3653" max="3653" width="3.7109375" style="2" customWidth="1"/>
    <col min="3654" max="3654" width="11.140625" style="2" bestFit="1" customWidth="1"/>
    <col min="3655" max="3882" width="10.5703125" style="2"/>
    <col min="3883" max="3890" width="0" style="2" hidden="1" customWidth="1"/>
    <col min="3891" max="3893" width="3.7109375" style="2" customWidth="1"/>
    <col min="3894" max="3894" width="12.7109375" style="2" customWidth="1"/>
    <col min="3895" max="3895" width="47.42578125" style="2" customWidth="1"/>
    <col min="3896" max="3904" width="0" style="2" hidden="1" customWidth="1"/>
    <col min="3905" max="3905" width="11.7109375" style="2" customWidth="1"/>
    <col min="3906" max="3906" width="6.42578125" style="2" bestFit="1" customWidth="1"/>
    <col min="3907" max="3907" width="11.7109375" style="2" customWidth="1"/>
    <col min="3908" max="3908" width="0" style="2" hidden="1" customWidth="1"/>
    <col min="3909" max="3909" width="3.7109375" style="2" customWidth="1"/>
    <col min="3910" max="3910" width="11.140625" style="2" bestFit="1" customWidth="1"/>
    <col min="3911" max="4138" width="10.5703125" style="2"/>
    <col min="4139" max="4146" width="0" style="2" hidden="1" customWidth="1"/>
    <col min="4147" max="4149" width="3.7109375" style="2" customWidth="1"/>
    <col min="4150" max="4150" width="12.7109375" style="2" customWidth="1"/>
    <col min="4151" max="4151" width="47.42578125" style="2" customWidth="1"/>
    <col min="4152" max="4160" width="0" style="2" hidden="1" customWidth="1"/>
    <col min="4161" max="4161" width="11.7109375" style="2" customWidth="1"/>
    <col min="4162" max="4162" width="6.42578125" style="2" bestFit="1" customWidth="1"/>
    <col min="4163" max="4163" width="11.7109375" style="2" customWidth="1"/>
    <col min="4164" max="4164" width="0" style="2" hidden="1" customWidth="1"/>
    <col min="4165" max="4165" width="3.7109375" style="2" customWidth="1"/>
    <col min="4166" max="4166" width="11.140625" style="2" bestFit="1" customWidth="1"/>
    <col min="4167" max="4394" width="10.5703125" style="2"/>
    <col min="4395" max="4402" width="0" style="2" hidden="1" customWidth="1"/>
    <col min="4403" max="4405" width="3.7109375" style="2" customWidth="1"/>
    <col min="4406" max="4406" width="12.7109375" style="2" customWidth="1"/>
    <col min="4407" max="4407" width="47.42578125" style="2" customWidth="1"/>
    <col min="4408" max="4416" width="0" style="2" hidden="1" customWidth="1"/>
    <col min="4417" max="4417" width="11.7109375" style="2" customWidth="1"/>
    <col min="4418" max="4418" width="6.42578125" style="2" bestFit="1" customWidth="1"/>
    <col min="4419" max="4419" width="11.7109375" style="2" customWidth="1"/>
    <col min="4420" max="4420" width="0" style="2" hidden="1" customWidth="1"/>
    <col min="4421" max="4421" width="3.7109375" style="2" customWidth="1"/>
    <col min="4422" max="4422" width="11.140625" style="2" bestFit="1" customWidth="1"/>
    <col min="4423" max="4650" width="10.5703125" style="2"/>
    <col min="4651" max="4658" width="0" style="2" hidden="1" customWidth="1"/>
    <col min="4659" max="4661" width="3.7109375" style="2" customWidth="1"/>
    <col min="4662" max="4662" width="12.7109375" style="2" customWidth="1"/>
    <col min="4663" max="4663" width="47.42578125" style="2" customWidth="1"/>
    <col min="4664" max="4672" width="0" style="2" hidden="1" customWidth="1"/>
    <col min="4673" max="4673" width="11.7109375" style="2" customWidth="1"/>
    <col min="4674" max="4674" width="6.42578125" style="2" bestFit="1" customWidth="1"/>
    <col min="4675" max="4675" width="11.7109375" style="2" customWidth="1"/>
    <col min="4676" max="4676" width="0" style="2" hidden="1" customWidth="1"/>
    <col min="4677" max="4677" width="3.7109375" style="2" customWidth="1"/>
    <col min="4678" max="4678" width="11.140625" style="2" bestFit="1" customWidth="1"/>
    <col min="4679" max="4906" width="10.5703125" style="2"/>
    <col min="4907" max="4914" width="0" style="2" hidden="1" customWidth="1"/>
    <col min="4915" max="4917" width="3.7109375" style="2" customWidth="1"/>
    <col min="4918" max="4918" width="12.7109375" style="2" customWidth="1"/>
    <col min="4919" max="4919" width="47.42578125" style="2" customWidth="1"/>
    <col min="4920" max="4928" width="0" style="2" hidden="1" customWidth="1"/>
    <col min="4929" max="4929" width="11.7109375" style="2" customWidth="1"/>
    <col min="4930" max="4930" width="6.42578125" style="2" bestFit="1" customWidth="1"/>
    <col min="4931" max="4931" width="11.7109375" style="2" customWidth="1"/>
    <col min="4932" max="4932" width="0" style="2" hidden="1" customWidth="1"/>
    <col min="4933" max="4933" width="3.7109375" style="2" customWidth="1"/>
    <col min="4934" max="4934" width="11.140625" style="2" bestFit="1" customWidth="1"/>
    <col min="4935" max="5162" width="10.5703125" style="2"/>
    <col min="5163" max="5170" width="0" style="2" hidden="1" customWidth="1"/>
    <col min="5171" max="5173" width="3.7109375" style="2" customWidth="1"/>
    <col min="5174" max="5174" width="12.7109375" style="2" customWidth="1"/>
    <col min="5175" max="5175" width="47.42578125" style="2" customWidth="1"/>
    <col min="5176" max="5184" width="0" style="2" hidden="1" customWidth="1"/>
    <col min="5185" max="5185" width="11.7109375" style="2" customWidth="1"/>
    <col min="5186" max="5186" width="6.42578125" style="2" bestFit="1" customWidth="1"/>
    <col min="5187" max="5187" width="11.7109375" style="2" customWidth="1"/>
    <col min="5188" max="5188" width="0" style="2" hidden="1" customWidth="1"/>
    <col min="5189" max="5189" width="3.7109375" style="2" customWidth="1"/>
    <col min="5190" max="5190" width="11.140625" style="2" bestFit="1" customWidth="1"/>
    <col min="5191" max="5418" width="10.5703125" style="2"/>
    <col min="5419" max="5426" width="0" style="2" hidden="1" customWidth="1"/>
    <col min="5427" max="5429" width="3.7109375" style="2" customWidth="1"/>
    <col min="5430" max="5430" width="12.7109375" style="2" customWidth="1"/>
    <col min="5431" max="5431" width="47.42578125" style="2" customWidth="1"/>
    <col min="5432" max="5440" width="0" style="2" hidden="1" customWidth="1"/>
    <col min="5441" max="5441" width="11.7109375" style="2" customWidth="1"/>
    <col min="5442" max="5442" width="6.42578125" style="2" bestFit="1" customWidth="1"/>
    <col min="5443" max="5443" width="11.7109375" style="2" customWidth="1"/>
    <col min="5444" max="5444" width="0" style="2" hidden="1" customWidth="1"/>
    <col min="5445" max="5445" width="3.7109375" style="2" customWidth="1"/>
    <col min="5446" max="5446" width="11.140625" style="2" bestFit="1" customWidth="1"/>
    <col min="5447" max="5674" width="10.5703125" style="2"/>
    <col min="5675" max="5682" width="0" style="2" hidden="1" customWidth="1"/>
    <col min="5683" max="5685" width="3.7109375" style="2" customWidth="1"/>
    <col min="5686" max="5686" width="12.7109375" style="2" customWidth="1"/>
    <col min="5687" max="5687" width="47.42578125" style="2" customWidth="1"/>
    <col min="5688" max="5696" width="0" style="2" hidden="1" customWidth="1"/>
    <col min="5697" max="5697" width="11.7109375" style="2" customWidth="1"/>
    <col min="5698" max="5698" width="6.42578125" style="2" bestFit="1" customWidth="1"/>
    <col min="5699" max="5699" width="11.7109375" style="2" customWidth="1"/>
    <col min="5700" max="5700" width="0" style="2" hidden="1" customWidth="1"/>
    <col min="5701" max="5701" width="3.7109375" style="2" customWidth="1"/>
    <col min="5702" max="5702" width="11.140625" style="2" bestFit="1" customWidth="1"/>
    <col min="5703" max="5930" width="10.5703125" style="2"/>
    <col min="5931" max="5938" width="0" style="2" hidden="1" customWidth="1"/>
    <col min="5939" max="5941" width="3.7109375" style="2" customWidth="1"/>
    <col min="5942" max="5942" width="12.7109375" style="2" customWidth="1"/>
    <col min="5943" max="5943" width="47.42578125" style="2" customWidth="1"/>
    <col min="5944" max="5952" width="0" style="2" hidden="1" customWidth="1"/>
    <col min="5953" max="5953" width="11.7109375" style="2" customWidth="1"/>
    <col min="5954" max="5954" width="6.42578125" style="2" bestFit="1" customWidth="1"/>
    <col min="5955" max="5955" width="11.7109375" style="2" customWidth="1"/>
    <col min="5956" max="5956" width="0" style="2" hidden="1" customWidth="1"/>
    <col min="5957" max="5957" width="3.7109375" style="2" customWidth="1"/>
    <col min="5958" max="5958" width="11.140625" style="2" bestFit="1" customWidth="1"/>
    <col min="5959" max="6186" width="10.5703125" style="2"/>
    <col min="6187" max="6194" width="0" style="2" hidden="1" customWidth="1"/>
    <col min="6195" max="6197" width="3.7109375" style="2" customWidth="1"/>
    <col min="6198" max="6198" width="12.7109375" style="2" customWidth="1"/>
    <col min="6199" max="6199" width="47.42578125" style="2" customWidth="1"/>
    <col min="6200" max="6208" width="0" style="2" hidden="1" customWidth="1"/>
    <col min="6209" max="6209" width="11.7109375" style="2" customWidth="1"/>
    <col min="6210" max="6210" width="6.42578125" style="2" bestFit="1" customWidth="1"/>
    <col min="6211" max="6211" width="11.7109375" style="2" customWidth="1"/>
    <col min="6212" max="6212" width="0" style="2" hidden="1" customWidth="1"/>
    <col min="6213" max="6213" width="3.7109375" style="2" customWidth="1"/>
    <col min="6214" max="6214" width="11.140625" style="2" bestFit="1" customWidth="1"/>
    <col min="6215" max="6442" width="10.5703125" style="2"/>
    <col min="6443" max="6450" width="0" style="2" hidden="1" customWidth="1"/>
    <col min="6451" max="6453" width="3.7109375" style="2" customWidth="1"/>
    <col min="6454" max="6454" width="12.7109375" style="2" customWidth="1"/>
    <col min="6455" max="6455" width="47.42578125" style="2" customWidth="1"/>
    <col min="6456" max="6464" width="0" style="2" hidden="1" customWidth="1"/>
    <col min="6465" max="6465" width="11.7109375" style="2" customWidth="1"/>
    <col min="6466" max="6466" width="6.42578125" style="2" bestFit="1" customWidth="1"/>
    <col min="6467" max="6467" width="11.7109375" style="2" customWidth="1"/>
    <col min="6468" max="6468" width="0" style="2" hidden="1" customWidth="1"/>
    <col min="6469" max="6469" width="3.7109375" style="2" customWidth="1"/>
    <col min="6470" max="6470" width="11.140625" style="2" bestFit="1" customWidth="1"/>
    <col min="6471" max="6698" width="10.5703125" style="2"/>
    <col min="6699" max="6706" width="0" style="2" hidden="1" customWidth="1"/>
    <col min="6707" max="6709" width="3.7109375" style="2" customWidth="1"/>
    <col min="6710" max="6710" width="12.7109375" style="2" customWidth="1"/>
    <col min="6711" max="6711" width="47.42578125" style="2" customWidth="1"/>
    <col min="6712" max="6720" width="0" style="2" hidden="1" customWidth="1"/>
    <col min="6721" max="6721" width="11.7109375" style="2" customWidth="1"/>
    <col min="6722" max="6722" width="6.42578125" style="2" bestFit="1" customWidth="1"/>
    <col min="6723" max="6723" width="11.7109375" style="2" customWidth="1"/>
    <col min="6724" max="6724" width="0" style="2" hidden="1" customWidth="1"/>
    <col min="6725" max="6725" width="3.7109375" style="2" customWidth="1"/>
    <col min="6726" max="6726" width="11.140625" style="2" bestFit="1" customWidth="1"/>
    <col min="6727" max="6954" width="10.5703125" style="2"/>
    <col min="6955" max="6962" width="0" style="2" hidden="1" customWidth="1"/>
    <col min="6963" max="6965" width="3.7109375" style="2" customWidth="1"/>
    <col min="6966" max="6966" width="12.7109375" style="2" customWidth="1"/>
    <col min="6967" max="6967" width="47.42578125" style="2" customWidth="1"/>
    <col min="6968" max="6976" width="0" style="2" hidden="1" customWidth="1"/>
    <col min="6977" max="6977" width="11.7109375" style="2" customWidth="1"/>
    <col min="6978" max="6978" width="6.42578125" style="2" bestFit="1" customWidth="1"/>
    <col min="6979" max="6979" width="11.7109375" style="2" customWidth="1"/>
    <col min="6980" max="6980" width="0" style="2" hidden="1" customWidth="1"/>
    <col min="6981" max="6981" width="3.7109375" style="2" customWidth="1"/>
    <col min="6982" max="6982" width="11.140625" style="2" bestFit="1" customWidth="1"/>
    <col min="6983" max="7210" width="10.5703125" style="2"/>
    <col min="7211" max="7218" width="0" style="2" hidden="1" customWidth="1"/>
    <col min="7219" max="7221" width="3.7109375" style="2" customWidth="1"/>
    <col min="7222" max="7222" width="12.7109375" style="2" customWidth="1"/>
    <col min="7223" max="7223" width="47.42578125" style="2" customWidth="1"/>
    <col min="7224" max="7232" width="0" style="2" hidden="1" customWidth="1"/>
    <col min="7233" max="7233" width="11.7109375" style="2" customWidth="1"/>
    <col min="7234" max="7234" width="6.42578125" style="2" bestFit="1" customWidth="1"/>
    <col min="7235" max="7235" width="11.7109375" style="2" customWidth="1"/>
    <col min="7236" max="7236" width="0" style="2" hidden="1" customWidth="1"/>
    <col min="7237" max="7237" width="3.7109375" style="2" customWidth="1"/>
    <col min="7238" max="7238" width="11.140625" style="2" bestFit="1" customWidth="1"/>
    <col min="7239" max="7466" width="10.5703125" style="2"/>
    <col min="7467" max="7474" width="0" style="2" hidden="1" customWidth="1"/>
    <col min="7475" max="7477" width="3.7109375" style="2" customWidth="1"/>
    <col min="7478" max="7478" width="12.7109375" style="2" customWidth="1"/>
    <col min="7479" max="7479" width="47.42578125" style="2" customWidth="1"/>
    <col min="7480" max="7488" width="0" style="2" hidden="1" customWidth="1"/>
    <col min="7489" max="7489" width="11.7109375" style="2" customWidth="1"/>
    <col min="7490" max="7490" width="6.42578125" style="2" bestFit="1" customWidth="1"/>
    <col min="7491" max="7491" width="11.7109375" style="2" customWidth="1"/>
    <col min="7492" max="7492" width="0" style="2" hidden="1" customWidth="1"/>
    <col min="7493" max="7493" width="3.7109375" style="2" customWidth="1"/>
    <col min="7494" max="7494" width="11.140625" style="2" bestFit="1" customWidth="1"/>
    <col min="7495" max="7722" width="10.5703125" style="2"/>
    <col min="7723" max="7730" width="0" style="2" hidden="1" customWidth="1"/>
    <col min="7731" max="7733" width="3.7109375" style="2" customWidth="1"/>
    <col min="7734" max="7734" width="12.7109375" style="2" customWidth="1"/>
    <col min="7735" max="7735" width="47.42578125" style="2" customWidth="1"/>
    <col min="7736" max="7744" width="0" style="2" hidden="1" customWidth="1"/>
    <col min="7745" max="7745" width="11.7109375" style="2" customWidth="1"/>
    <col min="7746" max="7746" width="6.42578125" style="2" bestFit="1" customWidth="1"/>
    <col min="7747" max="7747" width="11.7109375" style="2" customWidth="1"/>
    <col min="7748" max="7748" width="0" style="2" hidden="1" customWidth="1"/>
    <col min="7749" max="7749" width="3.7109375" style="2" customWidth="1"/>
    <col min="7750" max="7750" width="11.140625" style="2" bestFit="1" customWidth="1"/>
    <col min="7751" max="7978" width="10.5703125" style="2"/>
    <col min="7979" max="7986" width="0" style="2" hidden="1" customWidth="1"/>
    <col min="7987" max="7989" width="3.7109375" style="2" customWidth="1"/>
    <col min="7990" max="7990" width="12.7109375" style="2" customWidth="1"/>
    <col min="7991" max="7991" width="47.42578125" style="2" customWidth="1"/>
    <col min="7992" max="8000" width="0" style="2" hidden="1" customWidth="1"/>
    <col min="8001" max="8001" width="11.7109375" style="2" customWidth="1"/>
    <col min="8002" max="8002" width="6.42578125" style="2" bestFit="1" customWidth="1"/>
    <col min="8003" max="8003" width="11.7109375" style="2" customWidth="1"/>
    <col min="8004" max="8004" width="0" style="2" hidden="1" customWidth="1"/>
    <col min="8005" max="8005" width="3.7109375" style="2" customWidth="1"/>
    <col min="8006" max="8006" width="11.140625" style="2" bestFit="1" customWidth="1"/>
    <col min="8007" max="8234" width="10.5703125" style="2"/>
    <col min="8235" max="8242" width="0" style="2" hidden="1" customWidth="1"/>
    <col min="8243" max="8245" width="3.7109375" style="2" customWidth="1"/>
    <col min="8246" max="8246" width="12.7109375" style="2" customWidth="1"/>
    <col min="8247" max="8247" width="47.42578125" style="2" customWidth="1"/>
    <col min="8248" max="8256" width="0" style="2" hidden="1" customWidth="1"/>
    <col min="8257" max="8257" width="11.7109375" style="2" customWidth="1"/>
    <col min="8258" max="8258" width="6.42578125" style="2" bestFit="1" customWidth="1"/>
    <col min="8259" max="8259" width="11.7109375" style="2" customWidth="1"/>
    <col min="8260" max="8260" width="0" style="2" hidden="1" customWidth="1"/>
    <col min="8261" max="8261" width="3.7109375" style="2" customWidth="1"/>
    <col min="8262" max="8262" width="11.140625" style="2" bestFit="1" customWidth="1"/>
    <col min="8263" max="8490" width="10.5703125" style="2"/>
    <col min="8491" max="8498" width="0" style="2" hidden="1" customWidth="1"/>
    <col min="8499" max="8501" width="3.7109375" style="2" customWidth="1"/>
    <col min="8502" max="8502" width="12.7109375" style="2" customWidth="1"/>
    <col min="8503" max="8503" width="47.42578125" style="2" customWidth="1"/>
    <col min="8504" max="8512" width="0" style="2" hidden="1" customWidth="1"/>
    <col min="8513" max="8513" width="11.7109375" style="2" customWidth="1"/>
    <col min="8514" max="8514" width="6.42578125" style="2" bestFit="1" customWidth="1"/>
    <col min="8515" max="8515" width="11.7109375" style="2" customWidth="1"/>
    <col min="8516" max="8516" width="0" style="2" hidden="1" customWidth="1"/>
    <col min="8517" max="8517" width="3.7109375" style="2" customWidth="1"/>
    <col min="8518" max="8518" width="11.140625" style="2" bestFit="1" customWidth="1"/>
    <col min="8519" max="8746" width="10.5703125" style="2"/>
    <col min="8747" max="8754" width="0" style="2" hidden="1" customWidth="1"/>
    <col min="8755" max="8757" width="3.7109375" style="2" customWidth="1"/>
    <col min="8758" max="8758" width="12.7109375" style="2" customWidth="1"/>
    <col min="8759" max="8759" width="47.42578125" style="2" customWidth="1"/>
    <col min="8760" max="8768" width="0" style="2" hidden="1" customWidth="1"/>
    <col min="8769" max="8769" width="11.7109375" style="2" customWidth="1"/>
    <col min="8770" max="8770" width="6.42578125" style="2" bestFit="1" customWidth="1"/>
    <col min="8771" max="8771" width="11.7109375" style="2" customWidth="1"/>
    <col min="8772" max="8772" width="0" style="2" hidden="1" customWidth="1"/>
    <col min="8773" max="8773" width="3.7109375" style="2" customWidth="1"/>
    <col min="8774" max="8774" width="11.140625" style="2" bestFit="1" customWidth="1"/>
    <col min="8775" max="9002" width="10.5703125" style="2"/>
    <col min="9003" max="9010" width="0" style="2" hidden="1" customWidth="1"/>
    <col min="9011" max="9013" width="3.7109375" style="2" customWidth="1"/>
    <col min="9014" max="9014" width="12.7109375" style="2" customWidth="1"/>
    <col min="9015" max="9015" width="47.42578125" style="2" customWidth="1"/>
    <col min="9016" max="9024" width="0" style="2" hidden="1" customWidth="1"/>
    <col min="9025" max="9025" width="11.7109375" style="2" customWidth="1"/>
    <col min="9026" max="9026" width="6.42578125" style="2" bestFit="1" customWidth="1"/>
    <col min="9027" max="9027" width="11.7109375" style="2" customWidth="1"/>
    <col min="9028" max="9028" width="0" style="2" hidden="1" customWidth="1"/>
    <col min="9029" max="9029" width="3.7109375" style="2" customWidth="1"/>
    <col min="9030" max="9030" width="11.140625" style="2" bestFit="1" customWidth="1"/>
    <col min="9031" max="9258" width="10.5703125" style="2"/>
    <col min="9259" max="9266" width="0" style="2" hidden="1" customWidth="1"/>
    <col min="9267" max="9269" width="3.7109375" style="2" customWidth="1"/>
    <col min="9270" max="9270" width="12.7109375" style="2" customWidth="1"/>
    <col min="9271" max="9271" width="47.42578125" style="2" customWidth="1"/>
    <col min="9272" max="9280" width="0" style="2" hidden="1" customWidth="1"/>
    <col min="9281" max="9281" width="11.7109375" style="2" customWidth="1"/>
    <col min="9282" max="9282" width="6.42578125" style="2" bestFit="1" customWidth="1"/>
    <col min="9283" max="9283" width="11.7109375" style="2" customWidth="1"/>
    <col min="9284" max="9284" width="0" style="2" hidden="1" customWidth="1"/>
    <col min="9285" max="9285" width="3.7109375" style="2" customWidth="1"/>
    <col min="9286" max="9286" width="11.140625" style="2" bestFit="1" customWidth="1"/>
    <col min="9287" max="9514" width="10.5703125" style="2"/>
    <col min="9515" max="9522" width="0" style="2" hidden="1" customWidth="1"/>
    <col min="9523" max="9525" width="3.7109375" style="2" customWidth="1"/>
    <col min="9526" max="9526" width="12.7109375" style="2" customWidth="1"/>
    <col min="9527" max="9527" width="47.42578125" style="2" customWidth="1"/>
    <col min="9528" max="9536" width="0" style="2" hidden="1" customWidth="1"/>
    <col min="9537" max="9537" width="11.7109375" style="2" customWidth="1"/>
    <col min="9538" max="9538" width="6.42578125" style="2" bestFit="1" customWidth="1"/>
    <col min="9539" max="9539" width="11.7109375" style="2" customWidth="1"/>
    <col min="9540" max="9540" width="0" style="2" hidden="1" customWidth="1"/>
    <col min="9541" max="9541" width="3.7109375" style="2" customWidth="1"/>
    <col min="9542" max="9542" width="11.140625" style="2" bestFit="1" customWidth="1"/>
    <col min="9543" max="9770" width="10.5703125" style="2"/>
    <col min="9771" max="9778" width="0" style="2" hidden="1" customWidth="1"/>
    <col min="9779" max="9781" width="3.7109375" style="2" customWidth="1"/>
    <col min="9782" max="9782" width="12.7109375" style="2" customWidth="1"/>
    <col min="9783" max="9783" width="47.42578125" style="2" customWidth="1"/>
    <col min="9784" max="9792" width="0" style="2" hidden="1" customWidth="1"/>
    <col min="9793" max="9793" width="11.7109375" style="2" customWidth="1"/>
    <col min="9794" max="9794" width="6.42578125" style="2" bestFit="1" customWidth="1"/>
    <col min="9795" max="9795" width="11.7109375" style="2" customWidth="1"/>
    <col min="9796" max="9796" width="0" style="2" hidden="1" customWidth="1"/>
    <col min="9797" max="9797" width="3.7109375" style="2" customWidth="1"/>
    <col min="9798" max="9798" width="11.140625" style="2" bestFit="1" customWidth="1"/>
    <col min="9799" max="10026" width="10.5703125" style="2"/>
    <col min="10027" max="10034" width="0" style="2" hidden="1" customWidth="1"/>
    <col min="10035" max="10037" width="3.7109375" style="2" customWidth="1"/>
    <col min="10038" max="10038" width="12.7109375" style="2" customWidth="1"/>
    <col min="10039" max="10039" width="47.42578125" style="2" customWidth="1"/>
    <col min="10040" max="10048" width="0" style="2" hidden="1" customWidth="1"/>
    <col min="10049" max="10049" width="11.7109375" style="2" customWidth="1"/>
    <col min="10050" max="10050" width="6.42578125" style="2" bestFit="1" customWidth="1"/>
    <col min="10051" max="10051" width="11.7109375" style="2" customWidth="1"/>
    <col min="10052" max="10052" width="0" style="2" hidden="1" customWidth="1"/>
    <col min="10053" max="10053" width="3.7109375" style="2" customWidth="1"/>
    <col min="10054" max="10054" width="11.140625" style="2" bestFit="1" customWidth="1"/>
    <col min="10055" max="10282" width="10.5703125" style="2"/>
    <col min="10283" max="10290" width="0" style="2" hidden="1" customWidth="1"/>
    <col min="10291" max="10293" width="3.7109375" style="2" customWidth="1"/>
    <col min="10294" max="10294" width="12.7109375" style="2" customWidth="1"/>
    <col min="10295" max="10295" width="47.42578125" style="2" customWidth="1"/>
    <col min="10296" max="10304" width="0" style="2" hidden="1" customWidth="1"/>
    <col min="10305" max="10305" width="11.7109375" style="2" customWidth="1"/>
    <col min="10306" max="10306" width="6.42578125" style="2" bestFit="1" customWidth="1"/>
    <col min="10307" max="10307" width="11.7109375" style="2" customWidth="1"/>
    <col min="10308" max="10308" width="0" style="2" hidden="1" customWidth="1"/>
    <col min="10309" max="10309" width="3.7109375" style="2" customWidth="1"/>
    <col min="10310" max="10310" width="11.140625" style="2" bestFit="1" customWidth="1"/>
    <col min="10311" max="10538" width="10.5703125" style="2"/>
    <col min="10539" max="10546" width="0" style="2" hidden="1" customWidth="1"/>
    <col min="10547" max="10549" width="3.7109375" style="2" customWidth="1"/>
    <col min="10550" max="10550" width="12.7109375" style="2" customWidth="1"/>
    <col min="10551" max="10551" width="47.42578125" style="2" customWidth="1"/>
    <col min="10552" max="10560" width="0" style="2" hidden="1" customWidth="1"/>
    <col min="10561" max="10561" width="11.7109375" style="2" customWidth="1"/>
    <col min="10562" max="10562" width="6.42578125" style="2" bestFit="1" customWidth="1"/>
    <col min="10563" max="10563" width="11.7109375" style="2" customWidth="1"/>
    <col min="10564" max="10564" width="0" style="2" hidden="1" customWidth="1"/>
    <col min="10565" max="10565" width="3.7109375" style="2" customWidth="1"/>
    <col min="10566" max="10566" width="11.140625" style="2" bestFit="1" customWidth="1"/>
    <col min="10567" max="10794" width="10.5703125" style="2"/>
    <col min="10795" max="10802" width="0" style="2" hidden="1" customWidth="1"/>
    <col min="10803" max="10805" width="3.7109375" style="2" customWidth="1"/>
    <col min="10806" max="10806" width="12.7109375" style="2" customWidth="1"/>
    <col min="10807" max="10807" width="47.42578125" style="2" customWidth="1"/>
    <col min="10808" max="10816" width="0" style="2" hidden="1" customWidth="1"/>
    <col min="10817" max="10817" width="11.7109375" style="2" customWidth="1"/>
    <col min="10818" max="10818" width="6.42578125" style="2" bestFit="1" customWidth="1"/>
    <col min="10819" max="10819" width="11.7109375" style="2" customWidth="1"/>
    <col min="10820" max="10820" width="0" style="2" hidden="1" customWidth="1"/>
    <col min="10821" max="10821" width="3.7109375" style="2" customWidth="1"/>
    <col min="10822" max="10822" width="11.140625" style="2" bestFit="1" customWidth="1"/>
    <col min="10823" max="11050" width="10.5703125" style="2"/>
    <col min="11051" max="11058" width="0" style="2" hidden="1" customWidth="1"/>
    <col min="11059" max="11061" width="3.7109375" style="2" customWidth="1"/>
    <col min="11062" max="11062" width="12.7109375" style="2" customWidth="1"/>
    <col min="11063" max="11063" width="47.42578125" style="2" customWidth="1"/>
    <col min="11064" max="11072" width="0" style="2" hidden="1" customWidth="1"/>
    <col min="11073" max="11073" width="11.7109375" style="2" customWidth="1"/>
    <col min="11074" max="11074" width="6.42578125" style="2" bestFit="1" customWidth="1"/>
    <col min="11075" max="11075" width="11.7109375" style="2" customWidth="1"/>
    <col min="11076" max="11076" width="0" style="2" hidden="1" customWidth="1"/>
    <col min="11077" max="11077" width="3.7109375" style="2" customWidth="1"/>
    <col min="11078" max="11078" width="11.140625" style="2" bestFit="1" customWidth="1"/>
    <col min="11079" max="11306" width="10.5703125" style="2"/>
    <col min="11307" max="11314" width="0" style="2" hidden="1" customWidth="1"/>
    <col min="11315" max="11317" width="3.7109375" style="2" customWidth="1"/>
    <col min="11318" max="11318" width="12.7109375" style="2" customWidth="1"/>
    <col min="11319" max="11319" width="47.42578125" style="2" customWidth="1"/>
    <col min="11320" max="11328" width="0" style="2" hidden="1" customWidth="1"/>
    <col min="11329" max="11329" width="11.7109375" style="2" customWidth="1"/>
    <col min="11330" max="11330" width="6.42578125" style="2" bestFit="1" customWidth="1"/>
    <col min="11331" max="11331" width="11.7109375" style="2" customWidth="1"/>
    <col min="11332" max="11332" width="0" style="2" hidden="1" customWidth="1"/>
    <col min="11333" max="11333" width="3.7109375" style="2" customWidth="1"/>
    <col min="11334" max="11334" width="11.140625" style="2" bestFit="1" customWidth="1"/>
    <col min="11335" max="11562" width="10.5703125" style="2"/>
    <col min="11563" max="11570" width="0" style="2" hidden="1" customWidth="1"/>
    <col min="11571" max="11573" width="3.7109375" style="2" customWidth="1"/>
    <col min="11574" max="11574" width="12.7109375" style="2" customWidth="1"/>
    <col min="11575" max="11575" width="47.42578125" style="2" customWidth="1"/>
    <col min="11576" max="11584" width="0" style="2" hidden="1" customWidth="1"/>
    <col min="11585" max="11585" width="11.7109375" style="2" customWidth="1"/>
    <col min="11586" max="11586" width="6.42578125" style="2" bestFit="1" customWidth="1"/>
    <col min="11587" max="11587" width="11.7109375" style="2" customWidth="1"/>
    <col min="11588" max="11588" width="0" style="2" hidden="1" customWidth="1"/>
    <col min="11589" max="11589" width="3.7109375" style="2" customWidth="1"/>
    <col min="11590" max="11590" width="11.140625" style="2" bestFit="1" customWidth="1"/>
    <col min="11591" max="11818" width="10.5703125" style="2"/>
    <col min="11819" max="11826" width="0" style="2" hidden="1" customWidth="1"/>
    <col min="11827" max="11829" width="3.7109375" style="2" customWidth="1"/>
    <col min="11830" max="11830" width="12.7109375" style="2" customWidth="1"/>
    <col min="11831" max="11831" width="47.42578125" style="2" customWidth="1"/>
    <col min="11832" max="11840" width="0" style="2" hidden="1" customWidth="1"/>
    <col min="11841" max="11841" width="11.7109375" style="2" customWidth="1"/>
    <col min="11842" max="11842" width="6.42578125" style="2" bestFit="1" customWidth="1"/>
    <col min="11843" max="11843" width="11.7109375" style="2" customWidth="1"/>
    <col min="11844" max="11844" width="0" style="2" hidden="1" customWidth="1"/>
    <col min="11845" max="11845" width="3.7109375" style="2" customWidth="1"/>
    <col min="11846" max="11846" width="11.140625" style="2" bestFit="1" customWidth="1"/>
    <col min="11847" max="12074" width="10.5703125" style="2"/>
    <col min="12075" max="12082" width="0" style="2" hidden="1" customWidth="1"/>
    <col min="12083" max="12085" width="3.7109375" style="2" customWidth="1"/>
    <col min="12086" max="12086" width="12.7109375" style="2" customWidth="1"/>
    <col min="12087" max="12087" width="47.42578125" style="2" customWidth="1"/>
    <col min="12088" max="12096" width="0" style="2" hidden="1" customWidth="1"/>
    <col min="12097" max="12097" width="11.7109375" style="2" customWidth="1"/>
    <col min="12098" max="12098" width="6.42578125" style="2" bestFit="1" customWidth="1"/>
    <col min="12099" max="12099" width="11.7109375" style="2" customWidth="1"/>
    <col min="12100" max="12100" width="0" style="2" hidden="1" customWidth="1"/>
    <col min="12101" max="12101" width="3.7109375" style="2" customWidth="1"/>
    <col min="12102" max="12102" width="11.140625" style="2" bestFit="1" customWidth="1"/>
    <col min="12103" max="12330" width="10.5703125" style="2"/>
    <col min="12331" max="12338" width="0" style="2" hidden="1" customWidth="1"/>
    <col min="12339" max="12341" width="3.7109375" style="2" customWidth="1"/>
    <col min="12342" max="12342" width="12.7109375" style="2" customWidth="1"/>
    <col min="12343" max="12343" width="47.42578125" style="2" customWidth="1"/>
    <col min="12344" max="12352" width="0" style="2" hidden="1" customWidth="1"/>
    <col min="12353" max="12353" width="11.7109375" style="2" customWidth="1"/>
    <col min="12354" max="12354" width="6.42578125" style="2" bestFit="1" customWidth="1"/>
    <col min="12355" max="12355" width="11.7109375" style="2" customWidth="1"/>
    <col min="12356" max="12356" width="0" style="2" hidden="1" customWidth="1"/>
    <col min="12357" max="12357" width="3.7109375" style="2" customWidth="1"/>
    <col min="12358" max="12358" width="11.140625" style="2" bestFit="1" customWidth="1"/>
    <col min="12359" max="12586" width="10.5703125" style="2"/>
    <col min="12587" max="12594" width="0" style="2" hidden="1" customWidth="1"/>
    <col min="12595" max="12597" width="3.7109375" style="2" customWidth="1"/>
    <col min="12598" max="12598" width="12.7109375" style="2" customWidth="1"/>
    <col min="12599" max="12599" width="47.42578125" style="2" customWidth="1"/>
    <col min="12600" max="12608" width="0" style="2" hidden="1" customWidth="1"/>
    <col min="12609" max="12609" width="11.7109375" style="2" customWidth="1"/>
    <col min="12610" max="12610" width="6.42578125" style="2" bestFit="1" customWidth="1"/>
    <col min="12611" max="12611" width="11.7109375" style="2" customWidth="1"/>
    <col min="12612" max="12612" width="0" style="2" hidden="1" customWidth="1"/>
    <col min="12613" max="12613" width="3.7109375" style="2" customWidth="1"/>
    <col min="12614" max="12614" width="11.140625" style="2" bestFit="1" customWidth="1"/>
    <col min="12615" max="12842" width="10.5703125" style="2"/>
    <col min="12843" max="12850" width="0" style="2" hidden="1" customWidth="1"/>
    <col min="12851" max="12853" width="3.7109375" style="2" customWidth="1"/>
    <col min="12854" max="12854" width="12.7109375" style="2" customWidth="1"/>
    <col min="12855" max="12855" width="47.42578125" style="2" customWidth="1"/>
    <col min="12856" max="12864" width="0" style="2" hidden="1" customWidth="1"/>
    <col min="12865" max="12865" width="11.7109375" style="2" customWidth="1"/>
    <col min="12866" max="12866" width="6.42578125" style="2" bestFit="1" customWidth="1"/>
    <col min="12867" max="12867" width="11.7109375" style="2" customWidth="1"/>
    <col min="12868" max="12868" width="0" style="2" hidden="1" customWidth="1"/>
    <col min="12869" max="12869" width="3.7109375" style="2" customWidth="1"/>
    <col min="12870" max="12870" width="11.140625" style="2" bestFit="1" customWidth="1"/>
    <col min="12871" max="13098" width="10.5703125" style="2"/>
    <col min="13099" max="13106" width="0" style="2" hidden="1" customWidth="1"/>
    <col min="13107" max="13109" width="3.7109375" style="2" customWidth="1"/>
    <col min="13110" max="13110" width="12.7109375" style="2" customWidth="1"/>
    <col min="13111" max="13111" width="47.42578125" style="2" customWidth="1"/>
    <col min="13112" max="13120" width="0" style="2" hidden="1" customWidth="1"/>
    <col min="13121" max="13121" width="11.7109375" style="2" customWidth="1"/>
    <col min="13122" max="13122" width="6.42578125" style="2" bestFit="1" customWidth="1"/>
    <col min="13123" max="13123" width="11.7109375" style="2" customWidth="1"/>
    <col min="13124" max="13124" width="0" style="2" hidden="1" customWidth="1"/>
    <col min="13125" max="13125" width="3.7109375" style="2" customWidth="1"/>
    <col min="13126" max="13126" width="11.140625" style="2" bestFit="1" customWidth="1"/>
    <col min="13127" max="13354" width="10.5703125" style="2"/>
    <col min="13355" max="13362" width="0" style="2" hidden="1" customWidth="1"/>
    <col min="13363" max="13365" width="3.7109375" style="2" customWidth="1"/>
    <col min="13366" max="13366" width="12.7109375" style="2" customWidth="1"/>
    <col min="13367" max="13367" width="47.42578125" style="2" customWidth="1"/>
    <col min="13368" max="13376" width="0" style="2" hidden="1" customWidth="1"/>
    <col min="13377" max="13377" width="11.7109375" style="2" customWidth="1"/>
    <col min="13378" max="13378" width="6.42578125" style="2" bestFit="1" customWidth="1"/>
    <col min="13379" max="13379" width="11.7109375" style="2" customWidth="1"/>
    <col min="13380" max="13380" width="0" style="2" hidden="1" customWidth="1"/>
    <col min="13381" max="13381" width="3.7109375" style="2" customWidth="1"/>
    <col min="13382" max="13382" width="11.140625" style="2" bestFit="1" customWidth="1"/>
    <col min="13383" max="13610" width="10.5703125" style="2"/>
    <col min="13611" max="13618" width="0" style="2" hidden="1" customWidth="1"/>
    <col min="13619" max="13621" width="3.7109375" style="2" customWidth="1"/>
    <col min="13622" max="13622" width="12.7109375" style="2" customWidth="1"/>
    <col min="13623" max="13623" width="47.42578125" style="2" customWidth="1"/>
    <col min="13624" max="13632" width="0" style="2" hidden="1" customWidth="1"/>
    <col min="13633" max="13633" width="11.7109375" style="2" customWidth="1"/>
    <col min="13634" max="13634" width="6.42578125" style="2" bestFit="1" customWidth="1"/>
    <col min="13635" max="13635" width="11.7109375" style="2" customWidth="1"/>
    <col min="13636" max="13636" width="0" style="2" hidden="1" customWidth="1"/>
    <col min="13637" max="13637" width="3.7109375" style="2" customWidth="1"/>
    <col min="13638" max="13638" width="11.140625" style="2" bestFit="1" customWidth="1"/>
    <col min="13639" max="13866" width="10.5703125" style="2"/>
    <col min="13867" max="13874" width="0" style="2" hidden="1" customWidth="1"/>
    <col min="13875" max="13877" width="3.7109375" style="2" customWidth="1"/>
    <col min="13878" max="13878" width="12.7109375" style="2" customWidth="1"/>
    <col min="13879" max="13879" width="47.42578125" style="2" customWidth="1"/>
    <col min="13880" max="13888" width="0" style="2" hidden="1" customWidth="1"/>
    <col min="13889" max="13889" width="11.7109375" style="2" customWidth="1"/>
    <col min="13890" max="13890" width="6.42578125" style="2" bestFit="1" customWidth="1"/>
    <col min="13891" max="13891" width="11.7109375" style="2" customWidth="1"/>
    <col min="13892" max="13892" width="0" style="2" hidden="1" customWidth="1"/>
    <col min="13893" max="13893" width="3.7109375" style="2" customWidth="1"/>
    <col min="13894" max="13894" width="11.140625" style="2" bestFit="1" customWidth="1"/>
    <col min="13895" max="14122" width="10.5703125" style="2"/>
    <col min="14123" max="14130" width="0" style="2" hidden="1" customWidth="1"/>
    <col min="14131" max="14133" width="3.7109375" style="2" customWidth="1"/>
    <col min="14134" max="14134" width="12.7109375" style="2" customWidth="1"/>
    <col min="14135" max="14135" width="47.42578125" style="2" customWidth="1"/>
    <col min="14136" max="14144" width="0" style="2" hidden="1" customWidth="1"/>
    <col min="14145" max="14145" width="11.7109375" style="2" customWidth="1"/>
    <col min="14146" max="14146" width="6.42578125" style="2" bestFit="1" customWidth="1"/>
    <col min="14147" max="14147" width="11.7109375" style="2" customWidth="1"/>
    <col min="14148" max="14148" width="0" style="2" hidden="1" customWidth="1"/>
    <col min="14149" max="14149" width="3.7109375" style="2" customWidth="1"/>
    <col min="14150" max="14150" width="11.140625" style="2" bestFit="1" customWidth="1"/>
    <col min="14151" max="14378" width="10.5703125" style="2"/>
    <col min="14379" max="14386" width="0" style="2" hidden="1" customWidth="1"/>
    <col min="14387" max="14389" width="3.7109375" style="2" customWidth="1"/>
    <col min="14390" max="14390" width="12.7109375" style="2" customWidth="1"/>
    <col min="14391" max="14391" width="47.42578125" style="2" customWidth="1"/>
    <col min="14392" max="14400" width="0" style="2" hidden="1" customWidth="1"/>
    <col min="14401" max="14401" width="11.7109375" style="2" customWidth="1"/>
    <col min="14402" max="14402" width="6.42578125" style="2" bestFit="1" customWidth="1"/>
    <col min="14403" max="14403" width="11.7109375" style="2" customWidth="1"/>
    <col min="14404" max="14404" width="0" style="2" hidden="1" customWidth="1"/>
    <col min="14405" max="14405" width="3.7109375" style="2" customWidth="1"/>
    <col min="14406" max="14406" width="11.140625" style="2" bestFit="1" customWidth="1"/>
    <col min="14407" max="14634" width="10.5703125" style="2"/>
    <col min="14635" max="14642" width="0" style="2" hidden="1" customWidth="1"/>
    <col min="14643" max="14645" width="3.7109375" style="2" customWidth="1"/>
    <col min="14646" max="14646" width="12.7109375" style="2" customWidth="1"/>
    <col min="14647" max="14647" width="47.42578125" style="2" customWidth="1"/>
    <col min="14648" max="14656" width="0" style="2" hidden="1" customWidth="1"/>
    <col min="14657" max="14657" width="11.7109375" style="2" customWidth="1"/>
    <col min="14658" max="14658" width="6.42578125" style="2" bestFit="1" customWidth="1"/>
    <col min="14659" max="14659" width="11.7109375" style="2" customWidth="1"/>
    <col min="14660" max="14660" width="0" style="2" hidden="1" customWidth="1"/>
    <col min="14661" max="14661" width="3.7109375" style="2" customWidth="1"/>
    <col min="14662" max="14662" width="11.140625" style="2" bestFit="1" customWidth="1"/>
    <col min="14663" max="14890" width="10.5703125" style="2"/>
    <col min="14891" max="14898" width="0" style="2" hidden="1" customWidth="1"/>
    <col min="14899" max="14901" width="3.7109375" style="2" customWidth="1"/>
    <col min="14902" max="14902" width="12.7109375" style="2" customWidth="1"/>
    <col min="14903" max="14903" width="47.42578125" style="2" customWidth="1"/>
    <col min="14904" max="14912" width="0" style="2" hidden="1" customWidth="1"/>
    <col min="14913" max="14913" width="11.7109375" style="2" customWidth="1"/>
    <col min="14914" max="14914" width="6.42578125" style="2" bestFit="1" customWidth="1"/>
    <col min="14915" max="14915" width="11.7109375" style="2" customWidth="1"/>
    <col min="14916" max="14916" width="0" style="2" hidden="1" customWidth="1"/>
    <col min="14917" max="14917" width="3.7109375" style="2" customWidth="1"/>
    <col min="14918" max="14918" width="11.140625" style="2" bestFit="1" customWidth="1"/>
    <col min="14919" max="15146" width="10.5703125" style="2"/>
    <col min="15147" max="15154" width="0" style="2" hidden="1" customWidth="1"/>
    <col min="15155" max="15157" width="3.7109375" style="2" customWidth="1"/>
    <col min="15158" max="15158" width="12.7109375" style="2" customWidth="1"/>
    <col min="15159" max="15159" width="47.42578125" style="2" customWidth="1"/>
    <col min="15160" max="15168" width="0" style="2" hidden="1" customWidth="1"/>
    <col min="15169" max="15169" width="11.7109375" style="2" customWidth="1"/>
    <col min="15170" max="15170" width="6.42578125" style="2" bestFit="1" customWidth="1"/>
    <col min="15171" max="15171" width="11.7109375" style="2" customWidth="1"/>
    <col min="15172" max="15172" width="0" style="2" hidden="1" customWidth="1"/>
    <col min="15173" max="15173" width="3.7109375" style="2" customWidth="1"/>
    <col min="15174" max="15174" width="11.140625" style="2" bestFit="1" customWidth="1"/>
    <col min="15175" max="15402" width="10.5703125" style="2"/>
    <col min="15403" max="15410" width="0" style="2" hidden="1" customWidth="1"/>
    <col min="15411" max="15413" width="3.7109375" style="2" customWidth="1"/>
    <col min="15414" max="15414" width="12.7109375" style="2" customWidth="1"/>
    <col min="15415" max="15415" width="47.42578125" style="2" customWidth="1"/>
    <col min="15416" max="15424" width="0" style="2" hidden="1" customWidth="1"/>
    <col min="15425" max="15425" width="11.7109375" style="2" customWidth="1"/>
    <col min="15426" max="15426" width="6.42578125" style="2" bestFit="1" customWidth="1"/>
    <col min="15427" max="15427" width="11.7109375" style="2" customWidth="1"/>
    <col min="15428" max="15428" width="0" style="2" hidden="1" customWidth="1"/>
    <col min="15429" max="15429" width="3.7109375" style="2" customWidth="1"/>
    <col min="15430" max="15430" width="11.140625" style="2" bestFit="1" customWidth="1"/>
    <col min="15431" max="15658" width="10.5703125" style="2"/>
    <col min="15659" max="15666" width="0" style="2" hidden="1" customWidth="1"/>
    <col min="15667" max="15669" width="3.7109375" style="2" customWidth="1"/>
    <col min="15670" max="15670" width="12.7109375" style="2" customWidth="1"/>
    <col min="15671" max="15671" width="47.42578125" style="2" customWidth="1"/>
    <col min="15672" max="15680" width="0" style="2" hidden="1" customWidth="1"/>
    <col min="15681" max="15681" width="11.7109375" style="2" customWidth="1"/>
    <col min="15682" max="15682" width="6.42578125" style="2" bestFit="1" customWidth="1"/>
    <col min="15683" max="15683" width="11.7109375" style="2" customWidth="1"/>
    <col min="15684" max="15684" width="0" style="2" hidden="1" customWidth="1"/>
    <col min="15685" max="15685" width="3.7109375" style="2" customWidth="1"/>
    <col min="15686" max="15686" width="11.140625" style="2" bestFit="1" customWidth="1"/>
    <col min="15687" max="15914" width="10.5703125" style="2"/>
    <col min="15915" max="15922" width="0" style="2" hidden="1" customWidth="1"/>
    <col min="15923" max="15925" width="3.7109375" style="2" customWidth="1"/>
    <col min="15926" max="15926" width="12.7109375" style="2" customWidth="1"/>
    <col min="15927" max="15927" width="47.42578125" style="2" customWidth="1"/>
    <col min="15928" max="15936" width="0" style="2" hidden="1" customWidth="1"/>
    <col min="15937" max="15937" width="11.7109375" style="2" customWidth="1"/>
    <col min="15938" max="15938" width="6.42578125" style="2" bestFit="1" customWidth="1"/>
    <col min="15939" max="15939" width="11.7109375" style="2" customWidth="1"/>
    <col min="15940" max="15940" width="0" style="2" hidden="1" customWidth="1"/>
    <col min="15941" max="15941" width="3.7109375" style="2" customWidth="1"/>
    <col min="15942" max="15942" width="11.140625" style="2" bestFit="1" customWidth="1"/>
    <col min="15943" max="16170" width="10.5703125" style="2"/>
    <col min="16171" max="16178" width="0" style="2" hidden="1" customWidth="1"/>
    <col min="16179" max="16181" width="3.7109375" style="2" customWidth="1"/>
    <col min="16182" max="16182" width="12.7109375" style="2" customWidth="1"/>
    <col min="16183" max="16183" width="47.42578125" style="2" customWidth="1"/>
    <col min="16184" max="16192" width="0" style="2" hidden="1" customWidth="1"/>
    <col min="16193" max="16193" width="11.7109375" style="2" customWidth="1"/>
    <col min="16194" max="16194" width="6.42578125" style="2" bestFit="1" customWidth="1"/>
    <col min="16195" max="16195" width="11.7109375" style="2" customWidth="1"/>
    <col min="16196" max="16196" width="0" style="2" hidden="1" customWidth="1"/>
    <col min="16197" max="16197" width="3.7109375" style="2" customWidth="1"/>
    <col min="16198" max="16198" width="11.140625" style="2" bestFit="1" customWidth="1"/>
    <col min="16199" max="16384" width="10.5703125" style="2"/>
  </cols>
  <sheetData>
    <row r="1" spans="1:82" ht="11.25" hidden="1" customHeight="1"/>
    <row r="2" spans="1:82" ht="11.25" hidden="1" customHeight="1"/>
    <row r="3" spans="1:82" ht="11.25" hidden="1" customHeight="1"/>
    <row r="4" spans="1:82" ht="3" customHeight="1">
      <c r="A4" s="3"/>
      <c r="B4" s="3"/>
      <c r="C4" s="3"/>
      <c r="D4" s="4"/>
      <c r="E4" s="4"/>
      <c r="F4" s="4"/>
      <c r="G4" s="4"/>
      <c r="H4" s="4"/>
      <c r="I4" s="4"/>
      <c r="J4" s="4"/>
      <c r="K4" s="4"/>
      <c r="L4" s="4"/>
      <c r="M4" s="4"/>
      <c r="N4" s="4"/>
      <c r="O4" s="3"/>
      <c r="P4" s="4"/>
      <c r="Q4" s="4"/>
      <c r="R4" s="4"/>
      <c r="S4" s="4"/>
      <c r="T4" s="4"/>
      <c r="U4" s="4"/>
      <c r="V4" s="4"/>
      <c r="W4" s="4"/>
      <c r="X4" s="4"/>
      <c r="Y4" s="4"/>
      <c r="Z4" s="4"/>
      <c r="AA4" s="3"/>
      <c r="AB4" s="4"/>
      <c r="AC4" s="4"/>
      <c r="AD4" s="4"/>
      <c r="AE4" s="4"/>
      <c r="AF4" s="4"/>
      <c r="AG4" s="4"/>
      <c r="AH4" s="4"/>
      <c r="AI4" s="4"/>
      <c r="AJ4" s="4"/>
      <c r="AK4" s="4"/>
      <c r="AL4" s="4"/>
      <c r="AM4" s="3"/>
      <c r="AN4" s="4"/>
      <c r="AO4" s="4"/>
      <c r="AP4" s="4"/>
      <c r="AQ4" s="4"/>
      <c r="AR4" s="4"/>
      <c r="AS4" s="4"/>
      <c r="AT4" s="4"/>
      <c r="AU4" s="4"/>
      <c r="AV4" s="4"/>
      <c r="AW4" s="4"/>
      <c r="AX4" s="4"/>
      <c r="AY4" s="3"/>
      <c r="AZ4" s="4"/>
      <c r="BA4" s="4"/>
      <c r="BB4" s="4"/>
      <c r="BC4" s="4"/>
      <c r="BD4" s="4"/>
      <c r="BE4" s="4"/>
      <c r="BF4" s="4"/>
      <c r="BG4" s="4"/>
      <c r="BH4" s="4"/>
      <c r="BI4" s="4"/>
      <c r="BJ4" s="4"/>
      <c r="BK4" s="3"/>
      <c r="BL4" s="4"/>
      <c r="BM4" s="4"/>
      <c r="BN4" s="4"/>
      <c r="BO4" s="4"/>
      <c r="BP4" s="4"/>
      <c r="BQ4" s="4"/>
      <c r="BR4" s="4"/>
      <c r="BS4" s="4"/>
      <c r="BT4" s="4"/>
      <c r="BU4" s="4"/>
      <c r="BV4" s="4"/>
      <c r="BW4" s="3"/>
    </row>
    <row r="5" spans="1:82" ht="22.5" customHeight="1">
      <c r="A5" s="79" t="s">
        <v>0</v>
      </c>
      <c r="B5" s="79"/>
      <c r="C5" s="79"/>
      <c r="D5" s="79"/>
      <c r="E5" s="79"/>
      <c r="F5" s="79"/>
      <c r="G5" s="79"/>
      <c r="H5" s="79"/>
      <c r="I5" s="79"/>
      <c r="J5" s="5"/>
      <c r="M5" s="1"/>
      <c r="N5" s="1"/>
      <c r="O5" s="5"/>
      <c r="P5" s="5"/>
      <c r="Q5" s="5"/>
      <c r="R5" s="5"/>
      <c r="S5" s="5"/>
      <c r="T5" s="5"/>
      <c r="U5" s="5"/>
      <c r="V5" s="5"/>
      <c r="Y5" s="1"/>
      <c r="Z5" s="1"/>
      <c r="AA5" s="5"/>
      <c r="AB5" s="5"/>
      <c r="AC5" s="5"/>
      <c r="AD5" s="5"/>
      <c r="AE5" s="5"/>
      <c r="AF5" s="5"/>
      <c r="AG5" s="5"/>
      <c r="AH5" s="5"/>
      <c r="AK5" s="1"/>
      <c r="AL5" s="1"/>
      <c r="AM5" s="5"/>
      <c r="AN5" s="5"/>
      <c r="AO5" s="5"/>
      <c r="AP5" s="5"/>
      <c r="AQ5" s="5"/>
      <c r="AR5" s="5"/>
      <c r="AS5" s="5"/>
      <c r="AT5" s="5"/>
      <c r="AW5" s="1"/>
      <c r="AX5" s="1"/>
      <c r="AY5" s="5"/>
      <c r="AZ5" s="5"/>
      <c r="BA5" s="5"/>
      <c r="BB5" s="5"/>
      <c r="BC5" s="5"/>
      <c r="BD5" s="5"/>
      <c r="BE5" s="5"/>
      <c r="BF5" s="5"/>
      <c r="BI5" s="1"/>
      <c r="BJ5" s="1"/>
      <c r="BK5" s="5"/>
      <c r="BL5" s="5"/>
      <c r="BM5" s="5"/>
      <c r="BN5" s="5"/>
      <c r="BO5" s="5"/>
      <c r="BP5" s="5"/>
      <c r="BQ5" s="5"/>
      <c r="BR5" s="5"/>
      <c r="BU5" s="1"/>
      <c r="BV5" s="1"/>
      <c r="BW5" s="5"/>
    </row>
    <row r="6" spans="1:82" ht="3" customHeight="1">
      <c r="A6" s="3"/>
      <c r="B6" s="3"/>
      <c r="C6" s="3"/>
      <c r="D6" s="6"/>
      <c r="E6" s="6"/>
      <c r="F6" s="6"/>
      <c r="G6" s="6"/>
      <c r="H6" s="6"/>
      <c r="I6" s="6"/>
      <c r="J6" s="3"/>
      <c r="K6" s="3"/>
      <c r="P6" s="6"/>
      <c r="Q6" s="6"/>
      <c r="R6" s="6"/>
      <c r="S6" s="6"/>
      <c r="T6" s="6"/>
      <c r="U6" s="6"/>
      <c r="V6" s="3"/>
      <c r="W6" s="3"/>
      <c r="AB6" s="6"/>
      <c r="AC6" s="6"/>
      <c r="AD6" s="6"/>
      <c r="AE6" s="6"/>
      <c r="AF6" s="6"/>
      <c r="AG6" s="6"/>
      <c r="AH6" s="3"/>
      <c r="AI6" s="3"/>
      <c r="AN6" s="6"/>
      <c r="AO6" s="6"/>
      <c r="AP6" s="6"/>
      <c r="AQ6" s="6"/>
      <c r="AR6" s="6"/>
      <c r="AS6" s="6"/>
      <c r="AT6" s="3"/>
      <c r="AU6" s="3"/>
      <c r="AZ6" s="6"/>
      <c r="BA6" s="6"/>
      <c r="BB6" s="6"/>
      <c r="BC6" s="6"/>
      <c r="BD6" s="6"/>
      <c r="BE6" s="6"/>
      <c r="BF6" s="3"/>
      <c r="BG6" s="3"/>
      <c r="BL6" s="6"/>
      <c r="BM6" s="6"/>
      <c r="BN6" s="6"/>
      <c r="BO6" s="6"/>
      <c r="BP6" s="6"/>
      <c r="BQ6" s="6"/>
      <c r="BR6" s="3"/>
      <c r="BS6" s="3"/>
    </row>
    <row r="7" spans="1:82" ht="45" customHeight="1">
      <c r="A7" s="3"/>
      <c r="B7" s="7" t="s">
        <v>1</v>
      </c>
      <c r="C7" s="8"/>
      <c r="D7" s="64" t="str">
        <f>IF(NameOrPr_ch="",IF(NameOrPr="","",NameOrPr),NameOrPr_ch)</f>
        <v>Региональная служба по тарифам Ханты-Мансийского автономного округа - Югры</v>
      </c>
      <c r="E7" s="65"/>
      <c r="F7" s="65"/>
      <c r="G7" s="65"/>
      <c r="H7" s="65"/>
      <c r="I7" s="65"/>
      <c r="J7" s="65"/>
      <c r="K7" s="65"/>
      <c r="L7" s="65"/>
      <c r="M7" s="65"/>
      <c r="N7" s="65"/>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row>
    <row r="8" spans="1:82" s="11" customFormat="1" ht="18.75" customHeight="1">
      <c r="A8" s="12"/>
      <c r="B8" s="7" t="s">
        <v>2</v>
      </c>
      <c r="C8" s="8"/>
      <c r="D8" s="64" t="str">
        <f>IF(datePr_ch="",IF(datePr="","",datePr),datePr_ch)</f>
        <v>15.12.2020</v>
      </c>
      <c r="E8" s="65"/>
      <c r="F8" s="65"/>
      <c r="G8" s="65"/>
      <c r="H8" s="65"/>
      <c r="I8" s="65"/>
      <c r="J8" s="65"/>
      <c r="K8" s="65"/>
      <c r="L8" s="65"/>
      <c r="M8" s="65"/>
      <c r="N8" s="65"/>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Z8" s="10"/>
      <c r="CA8" s="10"/>
      <c r="CB8" s="10"/>
      <c r="CC8" s="10"/>
      <c r="CD8" s="10"/>
    </row>
    <row r="9" spans="1:82" s="11" customFormat="1" ht="18.75" customHeight="1">
      <c r="A9" s="14"/>
      <c r="B9" s="7" t="s">
        <v>3</v>
      </c>
      <c r="C9" s="8"/>
      <c r="D9" s="64" t="str">
        <f>IF(numberPr_ch="",IF(numberPr="","",numberPr),numberPr_ch)</f>
        <v>112-нп</v>
      </c>
      <c r="E9" s="65"/>
      <c r="F9" s="65"/>
      <c r="G9" s="65"/>
      <c r="H9" s="65"/>
      <c r="I9" s="65"/>
      <c r="J9" s="65"/>
      <c r="K9" s="65"/>
      <c r="L9" s="65"/>
      <c r="M9" s="65"/>
      <c r="N9" s="65"/>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Z9" s="10"/>
      <c r="CA9" s="10"/>
      <c r="CB9" s="10"/>
      <c r="CC9" s="10"/>
      <c r="CD9" s="10"/>
    </row>
    <row r="10" spans="1:82" s="11" customFormat="1" ht="37.5" customHeight="1">
      <c r="A10" s="14"/>
      <c r="B10" s="7" t="s">
        <v>4</v>
      </c>
      <c r="C10" s="8"/>
      <c r="D10" s="64" t="str">
        <f>IF(IstPub_ch="",IF(IstPub="","",IstPub),IstPub_ch)</f>
        <v>Официальный интернет-портал правовой информации  (http://pravo.gov.ru/)</v>
      </c>
      <c r="E10" s="65"/>
      <c r="F10" s="65"/>
      <c r="G10" s="65"/>
      <c r="H10" s="65"/>
      <c r="I10" s="65"/>
      <c r="J10" s="65"/>
      <c r="K10" s="65"/>
      <c r="L10" s="65"/>
      <c r="M10" s="65"/>
      <c r="N10" s="65"/>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Z10" s="10"/>
      <c r="CA10" s="10"/>
      <c r="CB10" s="10"/>
      <c r="CC10" s="10"/>
      <c r="CD10" s="10"/>
    </row>
    <row r="11" spans="1:82" s="11" customFormat="1" ht="15" hidden="1">
      <c r="A11" s="14"/>
      <c r="B11" s="14"/>
      <c r="C11" s="15"/>
      <c r="D11" s="16"/>
      <c r="E11" s="16"/>
      <c r="F11" s="16"/>
      <c r="G11" s="16"/>
      <c r="H11" s="16"/>
      <c r="I11" s="16"/>
      <c r="J11" s="13"/>
      <c r="K11" s="13"/>
      <c r="O11" s="17" t="s">
        <v>5</v>
      </c>
      <c r="P11" s="16"/>
      <c r="Q11" s="16"/>
      <c r="R11" s="16"/>
      <c r="S11" s="16"/>
      <c r="T11" s="16"/>
      <c r="U11" s="16"/>
      <c r="V11" s="13"/>
      <c r="W11" s="13"/>
      <c r="AA11" s="17" t="s">
        <v>5</v>
      </c>
      <c r="AB11" s="16"/>
      <c r="AC11" s="16"/>
      <c r="AD11" s="16"/>
      <c r="AE11" s="16"/>
      <c r="AF11" s="16"/>
      <c r="AG11" s="16"/>
      <c r="AH11" s="13"/>
      <c r="AI11" s="13"/>
      <c r="AM11" s="17" t="s">
        <v>5</v>
      </c>
      <c r="AN11" s="16"/>
      <c r="AO11" s="16"/>
      <c r="AP11" s="16"/>
      <c r="AQ11" s="16"/>
      <c r="AR11" s="16"/>
      <c r="AS11" s="16"/>
      <c r="AT11" s="13"/>
      <c r="AU11" s="13"/>
      <c r="AY11" s="17" t="s">
        <v>5</v>
      </c>
      <c r="AZ11" s="16"/>
      <c r="BA11" s="16"/>
      <c r="BB11" s="16"/>
      <c r="BC11" s="16"/>
      <c r="BD11" s="16"/>
      <c r="BE11" s="16"/>
      <c r="BF11" s="13"/>
      <c r="BG11" s="13"/>
      <c r="BK11" s="17" t="s">
        <v>5</v>
      </c>
      <c r="BL11" s="16"/>
      <c r="BM11" s="16"/>
      <c r="BN11" s="16"/>
      <c r="BO11" s="16"/>
      <c r="BP11" s="16"/>
      <c r="BQ11" s="16"/>
      <c r="BR11" s="13"/>
      <c r="BS11" s="13"/>
      <c r="BW11" s="17" t="s">
        <v>5</v>
      </c>
      <c r="BZ11" s="10"/>
      <c r="CA11" s="10"/>
      <c r="CB11" s="10"/>
      <c r="CC11" s="10"/>
      <c r="CD11" s="10"/>
    </row>
    <row r="12" spans="1:82" ht="12">
      <c r="A12" s="3"/>
      <c r="B12" s="3"/>
      <c r="C12" s="3"/>
      <c r="D12" s="80"/>
      <c r="E12" s="80"/>
      <c r="F12" s="80"/>
      <c r="G12" s="80"/>
      <c r="H12" s="80"/>
      <c r="I12" s="80"/>
      <c r="J12" s="80"/>
      <c r="K12" s="80"/>
      <c r="L12" s="80"/>
      <c r="M12" s="80"/>
      <c r="N12" s="80"/>
      <c r="O12" s="80"/>
      <c r="P12" s="80" t="s">
        <v>6</v>
      </c>
      <c r="Q12" s="80"/>
      <c r="R12" s="80"/>
      <c r="S12" s="80"/>
      <c r="T12" s="80"/>
      <c r="U12" s="80"/>
      <c r="V12" s="80"/>
      <c r="W12" s="80"/>
      <c r="X12" s="80"/>
      <c r="Y12" s="80"/>
      <c r="Z12" s="80"/>
      <c r="AA12" s="80"/>
      <c r="AB12" s="80" t="s">
        <v>6</v>
      </c>
      <c r="AC12" s="80"/>
      <c r="AD12" s="80"/>
      <c r="AE12" s="80"/>
      <c r="AF12" s="80"/>
      <c r="AG12" s="80"/>
      <c r="AH12" s="80"/>
      <c r="AI12" s="80"/>
      <c r="AJ12" s="80"/>
      <c r="AK12" s="80"/>
      <c r="AL12" s="80"/>
      <c r="AM12" s="80"/>
      <c r="AN12" s="80" t="s">
        <v>6</v>
      </c>
      <c r="AO12" s="80"/>
      <c r="AP12" s="80"/>
      <c r="AQ12" s="80"/>
      <c r="AR12" s="80"/>
      <c r="AS12" s="80"/>
      <c r="AT12" s="80"/>
      <c r="AU12" s="80"/>
      <c r="AV12" s="80"/>
      <c r="AW12" s="80"/>
      <c r="AX12" s="80"/>
      <c r="AY12" s="80"/>
      <c r="AZ12" s="80" t="s">
        <v>6</v>
      </c>
      <c r="BA12" s="80"/>
      <c r="BB12" s="80"/>
      <c r="BC12" s="80"/>
      <c r="BD12" s="80"/>
      <c r="BE12" s="80"/>
      <c r="BF12" s="80"/>
      <c r="BG12" s="80"/>
      <c r="BH12" s="80"/>
      <c r="BI12" s="80"/>
      <c r="BJ12" s="80"/>
      <c r="BK12" s="80"/>
      <c r="BL12" s="80" t="s">
        <v>6</v>
      </c>
      <c r="BM12" s="80"/>
      <c r="BN12" s="80"/>
      <c r="BO12" s="80"/>
      <c r="BP12" s="80"/>
      <c r="BQ12" s="80"/>
      <c r="BR12" s="80"/>
      <c r="BS12" s="80"/>
      <c r="BT12" s="80"/>
      <c r="BU12" s="80"/>
      <c r="BV12" s="80"/>
      <c r="BW12" s="80"/>
    </row>
    <row r="13" spans="1:82" ht="14.25" customHeight="1">
      <c r="A13" s="81" t="s">
        <v>7</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2" t="s">
        <v>48</v>
      </c>
    </row>
    <row r="14" spans="1:82" ht="14.25" customHeight="1">
      <c r="A14" s="81" t="s">
        <v>8</v>
      </c>
      <c r="B14" s="81" t="s">
        <v>9</v>
      </c>
      <c r="C14" s="18"/>
      <c r="D14" s="82" t="s">
        <v>10</v>
      </c>
      <c r="E14" s="82"/>
      <c r="F14" s="82"/>
      <c r="G14" s="82"/>
      <c r="H14" s="82"/>
      <c r="I14" s="82"/>
      <c r="J14" s="82"/>
      <c r="K14" s="82"/>
      <c r="L14" s="82"/>
      <c r="M14" s="82"/>
      <c r="N14" s="82"/>
      <c r="O14" s="81" t="s">
        <v>11</v>
      </c>
      <c r="P14" s="82" t="s">
        <v>10</v>
      </c>
      <c r="Q14" s="82"/>
      <c r="R14" s="82"/>
      <c r="S14" s="82"/>
      <c r="T14" s="82"/>
      <c r="U14" s="82"/>
      <c r="V14" s="82"/>
      <c r="W14" s="82"/>
      <c r="X14" s="82"/>
      <c r="Y14" s="82"/>
      <c r="Z14" s="82"/>
      <c r="AA14" s="81" t="s">
        <v>11</v>
      </c>
      <c r="AB14" s="82" t="s">
        <v>10</v>
      </c>
      <c r="AC14" s="82"/>
      <c r="AD14" s="82"/>
      <c r="AE14" s="82"/>
      <c r="AF14" s="82"/>
      <c r="AG14" s="82"/>
      <c r="AH14" s="82"/>
      <c r="AI14" s="82"/>
      <c r="AJ14" s="82"/>
      <c r="AK14" s="82"/>
      <c r="AL14" s="82"/>
      <c r="AM14" s="81" t="s">
        <v>11</v>
      </c>
      <c r="AN14" s="82" t="s">
        <v>10</v>
      </c>
      <c r="AO14" s="82"/>
      <c r="AP14" s="82"/>
      <c r="AQ14" s="82"/>
      <c r="AR14" s="82"/>
      <c r="AS14" s="82"/>
      <c r="AT14" s="82"/>
      <c r="AU14" s="82"/>
      <c r="AV14" s="82"/>
      <c r="AW14" s="82"/>
      <c r="AX14" s="82"/>
      <c r="AY14" s="81" t="s">
        <v>11</v>
      </c>
      <c r="AZ14" s="82" t="s">
        <v>10</v>
      </c>
      <c r="BA14" s="82"/>
      <c r="BB14" s="82"/>
      <c r="BC14" s="82"/>
      <c r="BD14" s="82"/>
      <c r="BE14" s="82"/>
      <c r="BF14" s="82"/>
      <c r="BG14" s="82"/>
      <c r="BH14" s="82"/>
      <c r="BI14" s="82"/>
      <c r="BJ14" s="82"/>
      <c r="BK14" s="81" t="s">
        <v>11</v>
      </c>
      <c r="BL14" s="82" t="s">
        <v>10</v>
      </c>
      <c r="BM14" s="82"/>
      <c r="BN14" s="82"/>
      <c r="BO14" s="82"/>
      <c r="BP14" s="82"/>
      <c r="BQ14" s="82"/>
      <c r="BR14" s="82"/>
      <c r="BS14" s="82"/>
      <c r="BT14" s="82"/>
      <c r="BU14" s="82"/>
      <c r="BV14" s="82"/>
      <c r="BW14" s="81" t="s">
        <v>11</v>
      </c>
      <c r="BX14" s="83" t="s">
        <v>12</v>
      </c>
      <c r="BY14" s="82"/>
    </row>
    <row r="15" spans="1:82" ht="14.25" customHeight="1">
      <c r="A15" s="81"/>
      <c r="B15" s="81"/>
      <c r="C15" s="18"/>
      <c r="D15" s="78" t="s">
        <v>13</v>
      </c>
      <c r="E15" s="78" t="s">
        <v>14</v>
      </c>
      <c r="F15" s="78" t="s">
        <v>15</v>
      </c>
      <c r="G15" s="78" t="s">
        <v>16</v>
      </c>
      <c r="H15" s="78"/>
      <c r="I15" s="78" t="s">
        <v>16</v>
      </c>
      <c r="J15" s="78"/>
      <c r="K15" s="19"/>
      <c r="L15" s="77" t="s">
        <v>17</v>
      </c>
      <c r="M15" s="77"/>
      <c r="N15" s="77"/>
      <c r="O15" s="81"/>
      <c r="P15" s="78" t="s">
        <v>13</v>
      </c>
      <c r="Q15" s="78" t="s">
        <v>14</v>
      </c>
      <c r="R15" s="78" t="s">
        <v>15</v>
      </c>
      <c r="S15" s="78" t="s">
        <v>16</v>
      </c>
      <c r="T15" s="78"/>
      <c r="U15" s="78" t="s">
        <v>16</v>
      </c>
      <c r="V15" s="78"/>
      <c r="W15" s="19"/>
      <c r="X15" s="77" t="s">
        <v>17</v>
      </c>
      <c r="Y15" s="77"/>
      <c r="Z15" s="77"/>
      <c r="AA15" s="81"/>
      <c r="AB15" s="78" t="s">
        <v>13</v>
      </c>
      <c r="AC15" s="78" t="s">
        <v>14</v>
      </c>
      <c r="AD15" s="78" t="s">
        <v>15</v>
      </c>
      <c r="AE15" s="78" t="s">
        <v>16</v>
      </c>
      <c r="AF15" s="78"/>
      <c r="AG15" s="78" t="s">
        <v>16</v>
      </c>
      <c r="AH15" s="78"/>
      <c r="AI15" s="19"/>
      <c r="AJ15" s="77" t="s">
        <v>17</v>
      </c>
      <c r="AK15" s="77"/>
      <c r="AL15" s="77"/>
      <c r="AM15" s="81"/>
      <c r="AN15" s="78" t="s">
        <v>13</v>
      </c>
      <c r="AO15" s="78" t="s">
        <v>14</v>
      </c>
      <c r="AP15" s="78" t="s">
        <v>15</v>
      </c>
      <c r="AQ15" s="78" t="s">
        <v>16</v>
      </c>
      <c r="AR15" s="78"/>
      <c r="AS15" s="78" t="s">
        <v>16</v>
      </c>
      <c r="AT15" s="78"/>
      <c r="AU15" s="19"/>
      <c r="AV15" s="77" t="s">
        <v>17</v>
      </c>
      <c r="AW15" s="77"/>
      <c r="AX15" s="77"/>
      <c r="AY15" s="81"/>
      <c r="AZ15" s="78" t="s">
        <v>13</v>
      </c>
      <c r="BA15" s="78" t="s">
        <v>14</v>
      </c>
      <c r="BB15" s="78" t="s">
        <v>15</v>
      </c>
      <c r="BC15" s="78" t="s">
        <v>16</v>
      </c>
      <c r="BD15" s="78"/>
      <c r="BE15" s="78" t="s">
        <v>16</v>
      </c>
      <c r="BF15" s="78"/>
      <c r="BG15" s="19"/>
      <c r="BH15" s="77" t="s">
        <v>17</v>
      </c>
      <c r="BI15" s="77"/>
      <c r="BJ15" s="77"/>
      <c r="BK15" s="81"/>
      <c r="BL15" s="78" t="s">
        <v>13</v>
      </c>
      <c r="BM15" s="78" t="s">
        <v>14</v>
      </c>
      <c r="BN15" s="78" t="s">
        <v>15</v>
      </c>
      <c r="BO15" s="78" t="s">
        <v>16</v>
      </c>
      <c r="BP15" s="78"/>
      <c r="BQ15" s="78" t="s">
        <v>16</v>
      </c>
      <c r="BR15" s="78"/>
      <c r="BS15" s="19"/>
      <c r="BT15" s="77" t="s">
        <v>17</v>
      </c>
      <c r="BU15" s="77"/>
      <c r="BV15" s="77"/>
      <c r="BW15" s="81"/>
      <c r="BX15" s="83"/>
      <c r="BY15" s="82"/>
    </row>
    <row r="16" spans="1:82" ht="56.25" customHeight="1">
      <c r="A16" s="81"/>
      <c r="B16" s="81"/>
      <c r="C16" s="18"/>
      <c r="D16" s="78"/>
      <c r="E16" s="78"/>
      <c r="F16" s="78"/>
      <c r="G16" s="20" t="s">
        <v>18</v>
      </c>
      <c r="H16" s="20" t="s">
        <v>19</v>
      </c>
      <c r="I16" s="20" t="s">
        <v>20</v>
      </c>
      <c r="J16" s="20" t="s">
        <v>21</v>
      </c>
      <c r="K16" s="20"/>
      <c r="L16" s="21" t="s">
        <v>22</v>
      </c>
      <c r="M16" s="74" t="s">
        <v>23</v>
      </c>
      <c r="N16" s="74"/>
      <c r="O16" s="81"/>
      <c r="P16" s="78"/>
      <c r="Q16" s="78"/>
      <c r="R16" s="78"/>
      <c r="S16" s="20" t="s">
        <v>18</v>
      </c>
      <c r="T16" s="20" t="s">
        <v>19</v>
      </c>
      <c r="U16" s="20" t="s">
        <v>20</v>
      </c>
      <c r="V16" s="20" t="s">
        <v>21</v>
      </c>
      <c r="W16" s="20"/>
      <c r="X16" s="21" t="s">
        <v>22</v>
      </c>
      <c r="Y16" s="74" t="s">
        <v>23</v>
      </c>
      <c r="Z16" s="74"/>
      <c r="AA16" s="81"/>
      <c r="AB16" s="78"/>
      <c r="AC16" s="78"/>
      <c r="AD16" s="78"/>
      <c r="AE16" s="20" t="s">
        <v>18</v>
      </c>
      <c r="AF16" s="20" t="s">
        <v>19</v>
      </c>
      <c r="AG16" s="20" t="s">
        <v>20</v>
      </c>
      <c r="AH16" s="20" t="s">
        <v>21</v>
      </c>
      <c r="AI16" s="20"/>
      <c r="AJ16" s="21" t="s">
        <v>22</v>
      </c>
      <c r="AK16" s="74" t="s">
        <v>23</v>
      </c>
      <c r="AL16" s="74"/>
      <c r="AM16" s="81"/>
      <c r="AN16" s="78"/>
      <c r="AO16" s="78"/>
      <c r="AP16" s="78"/>
      <c r="AQ16" s="20" t="s">
        <v>18</v>
      </c>
      <c r="AR16" s="20" t="s">
        <v>19</v>
      </c>
      <c r="AS16" s="20" t="s">
        <v>20</v>
      </c>
      <c r="AT16" s="20" t="s">
        <v>21</v>
      </c>
      <c r="AU16" s="20"/>
      <c r="AV16" s="21" t="s">
        <v>22</v>
      </c>
      <c r="AW16" s="74" t="s">
        <v>23</v>
      </c>
      <c r="AX16" s="74"/>
      <c r="AY16" s="81"/>
      <c r="AZ16" s="78"/>
      <c r="BA16" s="78"/>
      <c r="BB16" s="78"/>
      <c r="BC16" s="20" t="s">
        <v>18</v>
      </c>
      <c r="BD16" s="20" t="s">
        <v>19</v>
      </c>
      <c r="BE16" s="20" t="s">
        <v>20</v>
      </c>
      <c r="BF16" s="20" t="s">
        <v>21</v>
      </c>
      <c r="BG16" s="20"/>
      <c r="BH16" s="21" t="s">
        <v>22</v>
      </c>
      <c r="BI16" s="74" t="s">
        <v>23</v>
      </c>
      <c r="BJ16" s="74"/>
      <c r="BK16" s="81"/>
      <c r="BL16" s="78"/>
      <c r="BM16" s="78"/>
      <c r="BN16" s="78"/>
      <c r="BO16" s="20" t="s">
        <v>18</v>
      </c>
      <c r="BP16" s="20" t="s">
        <v>19</v>
      </c>
      <c r="BQ16" s="20" t="s">
        <v>20</v>
      </c>
      <c r="BR16" s="20" t="s">
        <v>21</v>
      </c>
      <c r="BS16" s="20"/>
      <c r="BT16" s="21" t="s">
        <v>22</v>
      </c>
      <c r="BU16" s="74" t="s">
        <v>23</v>
      </c>
      <c r="BV16" s="74"/>
      <c r="BW16" s="81"/>
      <c r="BX16" s="83"/>
      <c r="BY16" s="82"/>
    </row>
    <row r="17" spans="1:89">
      <c r="A17" s="22" t="s">
        <v>24</v>
      </c>
      <c r="B17" s="22" t="s">
        <v>25</v>
      </c>
      <c r="C17" s="23" t="s">
        <v>25</v>
      </c>
      <c r="D17" s="24">
        <f ca="1">OFFSET(D17,0,-1)+1</f>
        <v>3</v>
      </c>
      <c r="E17" s="24">
        <f t="shared" ref="E17:L17" ca="1" si="0">OFFSET(E17,0,-1)+1</f>
        <v>4</v>
      </c>
      <c r="F17" s="24">
        <f t="shared" ca="1" si="0"/>
        <v>5</v>
      </c>
      <c r="G17" s="24">
        <f t="shared" ca="1" si="0"/>
        <v>6</v>
      </c>
      <c r="H17" s="24">
        <f t="shared" ca="1" si="0"/>
        <v>7</v>
      </c>
      <c r="I17" s="24">
        <f t="shared" ca="1" si="0"/>
        <v>8</v>
      </c>
      <c r="J17" s="24">
        <f t="shared" ca="1" si="0"/>
        <v>9</v>
      </c>
      <c r="K17" s="25">
        <f ca="1">OFFSET(K17,0,-1)</f>
        <v>9</v>
      </c>
      <c r="L17" s="24">
        <f t="shared" ca="1" si="0"/>
        <v>10</v>
      </c>
      <c r="M17" s="75">
        <f ca="1">OFFSET(M17,0,-1)+1</f>
        <v>11</v>
      </c>
      <c r="N17" s="75"/>
      <c r="O17" s="24">
        <f ca="1">OFFSET(O17,0,-2)+1</f>
        <v>12</v>
      </c>
      <c r="P17" s="24">
        <f ca="1">OFFSET(P17,0,-1)+1</f>
        <v>13</v>
      </c>
      <c r="Q17" s="24">
        <f t="shared" ref="Q17:X17" ca="1" si="1">OFFSET(Q17,0,-1)+1</f>
        <v>14</v>
      </c>
      <c r="R17" s="24">
        <f t="shared" ca="1" si="1"/>
        <v>15</v>
      </c>
      <c r="S17" s="24">
        <f t="shared" ca="1" si="1"/>
        <v>16</v>
      </c>
      <c r="T17" s="24">
        <f t="shared" ca="1" si="1"/>
        <v>17</v>
      </c>
      <c r="U17" s="24">
        <f t="shared" ca="1" si="1"/>
        <v>18</v>
      </c>
      <c r="V17" s="24">
        <f t="shared" ca="1" si="1"/>
        <v>19</v>
      </c>
      <c r="W17" s="25">
        <f ca="1">OFFSET(W17,0,-1)</f>
        <v>19</v>
      </c>
      <c r="X17" s="24">
        <f t="shared" ca="1" si="1"/>
        <v>20</v>
      </c>
      <c r="Y17" s="75">
        <f ca="1">OFFSET(Y17,0,-1)+1</f>
        <v>21</v>
      </c>
      <c r="Z17" s="75"/>
      <c r="AA17" s="24">
        <f ca="1">OFFSET(AA17,0,-2)+1</f>
        <v>22</v>
      </c>
      <c r="AB17" s="24">
        <f ca="1">OFFSET(AB17,0,-1)+1</f>
        <v>23</v>
      </c>
      <c r="AC17" s="24">
        <f t="shared" ref="AC17:AJ17" ca="1" si="2">OFFSET(AC17,0,-1)+1</f>
        <v>24</v>
      </c>
      <c r="AD17" s="24">
        <f t="shared" ca="1" si="2"/>
        <v>25</v>
      </c>
      <c r="AE17" s="24">
        <f t="shared" ca="1" si="2"/>
        <v>26</v>
      </c>
      <c r="AF17" s="24">
        <f t="shared" ca="1" si="2"/>
        <v>27</v>
      </c>
      <c r="AG17" s="24">
        <f t="shared" ca="1" si="2"/>
        <v>28</v>
      </c>
      <c r="AH17" s="24">
        <f t="shared" ca="1" si="2"/>
        <v>29</v>
      </c>
      <c r="AI17" s="25">
        <f ca="1">OFFSET(AI17,0,-1)</f>
        <v>29</v>
      </c>
      <c r="AJ17" s="24">
        <f t="shared" ca="1" si="2"/>
        <v>30</v>
      </c>
      <c r="AK17" s="75">
        <f ca="1">OFFSET(AK17,0,-1)+1</f>
        <v>31</v>
      </c>
      <c r="AL17" s="75"/>
      <c r="AM17" s="24">
        <f ca="1">OFFSET(AM17,0,-2)+1</f>
        <v>32</v>
      </c>
      <c r="AN17" s="24">
        <f ca="1">OFFSET(AN17,0,-1)+1</f>
        <v>33</v>
      </c>
      <c r="AO17" s="24">
        <f t="shared" ref="AO17:AV17" ca="1" si="3">OFFSET(AO17,0,-1)+1</f>
        <v>34</v>
      </c>
      <c r="AP17" s="24">
        <f t="shared" ca="1" si="3"/>
        <v>35</v>
      </c>
      <c r="AQ17" s="24">
        <f t="shared" ca="1" si="3"/>
        <v>36</v>
      </c>
      <c r="AR17" s="24">
        <f t="shared" ca="1" si="3"/>
        <v>37</v>
      </c>
      <c r="AS17" s="24">
        <f t="shared" ca="1" si="3"/>
        <v>38</v>
      </c>
      <c r="AT17" s="24">
        <f t="shared" ca="1" si="3"/>
        <v>39</v>
      </c>
      <c r="AU17" s="25">
        <f ca="1">OFFSET(AU17,0,-1)</f>
        <v>39</v>
      </c>
      <c r="AV17" s="24">
        <f t="shared" ca="1" si="3"/>
        <v>40</v>
      </c>
      <c r="AW17" s="75">
        <f ca="1">OFFSET(AW17,0,-1)+1</f>
        <v>41</v>
      </c>
      <c r="AX17" s="75"/>
      <c r="AY17" s="24">
        <f ca="1">OFFSET(AY17,0,-2)+1</f>
        <v>42</v>
      </c>
      <c r="AZ17" s="24">
        <f ca="1">OFFSET(AZ17,0,-1)+1</f>
        <v>43</v>
      </c>
      <c r="BA17" s="24">
        <f t="shared" ref="BA17:BH17" ca="1" si="4">OFFSET(BA17,0,-1)+1</f>
        <v>44</v>
      </c>
      <c r="BB17" s="24">
        <f t="shared" ca="1" si="4"/>
        <v>45</v>
      </c>
      <c r="BC17" s="24">
        <f t="shared" ca="1" si="4"/>
        <v>46</v>
      </c>
      <c r="BD17" s="24">
        <f t="shared" ca="1" si="4"/>
        <v>47</v>
      </c>
      <c r="BE17" s="24">
        <f t="shared" ca="1" si="4"/>
        <v>48</v>
      </c>
      <c r="BF17" s="24">
        <f t="shared" ca="1" si="4"/>
        <v>49</v>
      </c>
      <c r="BG17" s="25">
        <f ca="1">OFFSET(BG17,0,-1)</f>
        <v>49</v>
      </c>
      <c r="BH17" s="24">
        <f t="shared" ca="1" si="4"/>
        <v>50</v>
      </c>
      <c r="BI17" s="75">
        <f ca="1">OFFSET(BI17,0,-1)+1</f>
        <v>51</v>
      </c>
      <c r="BJ17" s="75"/>
      <c r="BK17" s="24">
        <f ca="1">OFFSET(BK17,0,-2)+1</f>
        <v>52</v>
      </c>
      <c r="BL17" s="24">
        <f ca="1">OFFSET(BL17,0,-1)+1</f>
        <v>53</v>
      </c>
      <c r="BM17" s="24">
        <f t="shared" ref="BM17:BT17" ca="1" si="5">OFFSET(BM17,0,-1)+1</f>
        <v>54</v>
      </c>
      <c r="BN17" s="24">
        <f t="shared" ca="1" si="5"/>
        <v>55</v>
      </c>
      <c r="BO17" s="24">
        <f t="shared" ca="1" si="5"/>
        <v>56</v>
      </c>
      <c r="BP17" s="24">
        <f t="shared" ca="1" si="5"/>
        <v>57</v>
      </c>
      <c r="BQ17" s="24">
        <f t="shared" ca="1" si="5"/>
        <v>58</v>
      </c>
      <c r="BR17" s="24">
        <f t="shared" ca="1" si="5"/>
        <v>59</v>
      </c>
      <c r="BS17" s="25">
        <f ca="1">OFFSET(BS17,0,-1)</f>
        <v>59</v>
      </c>
      <c r="BT17" s="24">
        <f t="shared" ca="1" si="5"/>
        <v>60</v>
      </c>
      <c r="BU17" s="75">
        <f ca="1">OFFSET(BU17,0,-1)+1</f>
        <v>61</v>
      </c>
      <c r="BV17" s="75"/>
      <c r="BW17" s="24">
        <f ca="1">OFFSET(BW17,0,-2)+1</f>
        <v>62</v>
      </c>
      <c r="BY17" s="24">
        <f ca="1">OFFSET(BY17,0,-2)+1</f>
        <v>63</v>
      </c>
    </row>
    <row r="18" spans="1:89" ht="22.5">
      <c r="A18" s="26"/>
      <c r="B18" s="27" t="s">
        <v>26</v>
      </c>
      <c r="C18" s="28"/>
      <c r="D18" s="76" t="str">
        <f>IF('[1]Перечень тарифов'!J21="","","" &amp; '[1]Перечень тарифов'!J21 &amp; "")</f>
        <v>Тариф на горячую воду в открытой системе теплоснабжения (горячего водоснабжения)</v>
      </c>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61" t="s">
        <v>49</v>
      </c>
    </row>
    <row r="19" spans="1:89" ht="14.25" hidden="1" customHeight="1">
      <c r="A19" s="26" t="e">
        <f ca="1">mergeValue(#REF!) &amp;"."&amp; mergeValue(#REF!)</f>
        <v>#NAME?</v>
      </c>
      <c r="B19" s="29"/>
      <c r="C19" s="28"/>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61"/>
    </row>
    <row r="20" spans="1:89" ht="14.25" hidden="1" customHeight="1">
      <c r="A20" s="26" t="e">
        <f ca="1">mergeValue(#REF!) &amp;"."&amp; mergeValue(#REF!)&amp;"."&amp; mergeValue(#REF!)</f>
        <v>#NAME?</v>
      </c>
      <c r="B20" s="30"/>
      <c r="C20" s="28"/>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61"/>
    </row>
    <row r="21" spans="1:89" ht="14.25" hidden="1" customHeight="1">
      <c r="A21" s="26" t="e">
        <f ca="1">mergeValue(#REF!) &amp;"."&amp; mergeValue(#REF!)&amp;"."&amp; mergeValue(#REF!)&amp;"."&amp; mergeValue(#REF!)</f>
        <v>#NAME?</v>
      </c>
      <c r="B21" s="31"/>
      <c r="C21" s="28"/>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61"/>
    </row>
    <row r="22" spans="1:89" ht="0.2" customHeight="1">
      <c r="A22" s="26"/>
      <c r="B22" s="32"/>
      <c r="C22" s="3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5"/>
      <c r="BY22" s="61"/>
    </row>
    <row r="23" spans="1:89" ht="27" customHeight="1">
      <c r="A23" s="26" t="s">
        <v>52</v>
      </c>
      <c r="B23" s="36" t="s">
        <v>27</v>
      </c>
      <c r="C23" s="33"/>
      <c r="D23" s="66" t="s">
        <v>28</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8"/>
      <c r="BY23" s="61" t="s">
        <v>50</v>
      </c>
      <c r="CA23" s="37" t="e">
        <f ca="1">strCheckUnique(CB23:CB27)</f>
        <v>#NAME?</v>
      </c>
      <c r="CC23" s="37"/>
    </row>
    <row r="24" spans="1:89" ht="135">
      <c r="A24" s="26" t="s">
        <v>53</v>
      </c>
      <c r="B24" s="38" t="s">
        <v>29</v>
      </c>
      <c r="C24" s="39"/>
      <c r="D24" s="40">
        <v>43.32</v>
      </c>
      <c r="E24" s="40">
        <v>1337.74</v>
      </c>
      <c r="F24" s="41"/>
      <c r="G24" s="42"/>
      <c r="H24" s="43"/>
      <c r="I24" s="42"/>
      <c r="J24" s="43"/>
      <c r="K24" s="44" t="str">
        <f>L24 &amp; "-" &amp; N24</f>
        <v>01.01.2021-30.06.2021</v>
      </c>
      <c r="L24" s="70" t="s">
        <v>31</v>
      </c>
      <c r="M24" s="69" t="s">
        <v>30</v>
      </c>
      <c r="N24" s="70" t="s">
        <v>32</v>
      </c>
      <c r="O24" s="69" t="s">
        <v>30</v>
      </c>
      <c r="P24" s="40">
        <v>44.79</v>
      </c>
      <c r="Q24" s="40">
        <v>1383.21</v>
      </c>
      <c r="R24" s="41"/>
      <c r="S24" s="42"/>
      <c r="T24" s="43"/>
      <c r="U24" s="42"/>
      <c r="V24" s="43"/>
      <c r="W24" s="44" t="str">
        <f>X24 &amp; "-" &amp; Z24</f>
        <v>01.07.2021-31.12.2021</v>
      </c>
      <c r="X24" s="70" t="s">
        <v>33</v>
      </c>
      <c r="Y24" s="69" t="s">
        <v>30</v>
      </c>
      <c r="Z24" s="70" t="s">
        <v>34</v>
      </c>
      <c r="AA24" s="69" t="s">
        <v>30</v>
      </c>
      <c r="AB24" s="40">
        <v>44.79</v>
      </c>
      <c r="AC24" s="40">
        <f>Q24</f>
        <v>1383.21</v>
      </c>
      <c r="AD24" s="41"/>
      <c r="AE24" s="42"/>
      <c r="AF24" s="43"/>
      <c r="AG24" s="42"/>
      <c r="AH24" s="43"/>
      <c r="AI24" s="44" t="str">
        <f>AJ24 &amp; "-" &amp; AL24</f>
        <v>01.01.2022-30.06.2022</v>
      </c>
      <c r="AJ24" s="70" t="s">
        <v>35</v>
      </c>
      <c r="AK24" s="69" t="s">
        <v>30</v>
      </c>
      <c r="AL24" s="70" t="s">
        <v>36</v>
      </c>
      <c r="AM24" s="69" t="s">
        <v>30</v>
      </c>
      <c r="AN24" s="40">
        <v>45.23</v>
      </c>
      <c r="AO24" s="40">
        <v>1399.56</v>
      </c>
      <c r="AP24" s="41"/>
      <c r="AQ24" s="42"/>
      <c r="AR24" s="43"/>
      <c r="AS24" s="42"/>
      <c r="AT24" s="43"/>
      <c r="AU24" s="44" t="str">
        <f>AV24 &amp; "-" &amp; AX24</f>
        <v>01.07.2022-31.12.2022</v>
      </c>
      <c r="AV24" s="70" t="s">
        <v>37</v>
      </c>
      <c r="AW24" s="69" t="s">
        <v>30</v>
      </c>
      <c r="AX24" s="70" t="s">
        <v>38</v>
      </c>
      <c r="AY24" s="69" t="s">
        <v>30</v>
      </c>
      <c r="AZ24" s="40">
        <f>AN24</f>
        <v>45.23</v>
      </c>
      <c r="BA24" s="40">
        <f>AO24</f>
        <v>1399.56</v>
      </c>
      <c r="BB24" s="41"/>
      <c r="BC24" s="42"/>
      <c r="BD24" s="43"/>
      <c r="BE24" s="42"/>
      <c r="BF24" s="43"/>
      <c r="BG24" s="44" t="str">
        <f>BH24 &amp; "-" &amp; BJ24</f>
        <v>01.01.2023-30.06.2023</v>
      </c>
      <c r="BH24" s="70" t="s">
        <v>39</v>
      </c>
      <c r="BI24" s="69" t="s">
        <v>30</v>
      </c>
      <c r="BJ24" s="70" t="s">
        <v>40</v>
      </c>
      <c r="BK24" s="69" t="s">
        <v>30</v>
      </c>
      <c r="BL24" s="40">
        <f>AZ24</f>
        <v>45.23</v>
      </c>
      <c r="BM24" s="40">
        <v>1415.96</v>
      </c>
      <c r="BN24" s="41"/>
      <c r="BO24" s="42"/>
      <c r="BP24" s="43"/>
      <c r="BQ24" s="42"/>
      <c r="BR24" s="43"/>
      <c r="BS24" s="44" t="str">
        <f>BT24 &amp; "-" &amp; BV24</f>
        <v>01.07.2023-31.12.2023</v>
      </c>
      <c r="BT24" s="70" t="s">
        <v>41</v>
      </c>
      <c r="BU24" s="69" t="s">
        <v>30</v>
      </c>
      <c r="BV24" s="70" t="s">
        <v>42</v>
      </c>
      <c r="BW24" s="69" t="s">
        <v>43</v>
      </c>
      <c r="BX24" s="45"/>
      <c r="BY24" s="61" t="s">
        <v>51</v>
      </c>
      <c r="BZ24" s="1" t="e">
        <f ca="1">strCheckDate(D24:BX24)</f>
        <v>#NAME?</v>
      </c>
      <c r="CA24" s="37"/>
      <c r="CB24" s="37" t="str">
        <f>IF(B24="","",B24 )</f>
        <v>горячая вода в системе централизованного теплоснабжения на горячее водоснабжение</v>
      </c>
      <c r="CC24" s="37"/>
      <c r="CD24" s="37"/>
    </row>
    <row r="25" spans="1:89" ht="14.25" hidden="1" customHeight="1">
      <c r="A25" s="46"/>
      <c r="B25" s="39"/>
      <c r="C25" s="39"/>
      <c r="D25" s="41"/>
      <c r="E25" s="42"/>
      <c r="F25" s="42"/>
      <c r="G25" s="42"/>
      <c r="H25" s="42"/>
      <c r="I25" s="42"/>
      <c r="J25" s="47"/>
      <c r="K25" s="44"/>
      <c r="L25" s="71"/>
      <c r="M25" s="69"/>
      <c r="N25" s="71"/>
      <c r="O25" s="69"/>
      <c r="P25" s="41"/>
      <c r="Q25" s="42"/>
      <c r="R25" s="42"/>
      <c r="S25" s="42"/>
      <c r="T25" s="42"/>
      <c r="U25" s="42"/>
      <c r="V25" s="47"/>
      <c r="W25" s="44"/>
      <c r="X25" s="71"/>
      <c r="Y25" s="69"/>
      <c r="Z25" s="71"/>
      <c r="AA25" s="69"/>
      <c r="AB25" s="41"/>
      <c r="AC25" s="42"/>
      <c r="AD25" s="42"/>
      <c r="AE25" s="42"/>
      <c r="AF25" s="42"/>
      <c r="AG25" s="42"/>
      <c r="AH25" s="47"/>
      <c r="AI25" s="44"/>
      <c r="AJ25" s="71"/>
      <c r="AK25" s="69"/>
      <c r="AL25" s="71"/>
      <c r="AM25" s="69"/>
      <c r="AN25" s="41"/>
      <c r="AO25" s="42"/>
      <c r="AP25" s="42"/>
      <c r="AQ25" s="42"/>
      <c r="AR25" s="42"/>
      <c r="AS25" s="42"/>
      <c r="AT25" s="47"/>
      <c r="AU25" s="44"/>
      <c r="AV25" s="71"/>
      <c r="AW25" s="69"/>
      <c r="AX25" s="71"/>
      <c r="AY25" s="69"/>
      <c r="AZ25" s="41"/>
      <c r="BA25" s="42"/>
      <c r="BB25" s="42"/>
      <c r="BC25" s="42"/>
      <c r="BD25" s="42"/>
      <c r="BE25" s="42"/>
      <c r="BF25" s="47"/>
      <c r="BG25" s="44"/>
      <c r="BH25" s="71"/>
      <c r="BI25" s="69"/>
      <c r="BJ25" s="71"/>
      <c r="BK25" s="69"/>
      <c r="BL25" s="41"/>
      <c r="BM25" s="42"/>
      <c r="BN25" s="42"/>
      <c r="BO25" s="42"/>
      <c r="BP25" s="42"/>
      <c r="BQ25" s="42"/>
      <c r="BR25" s="47"/>
      <c r="BS25" s="44"/>
      <c r="BT25" s="71"/>
      <c r="BU25" s="69"/>
      <c r="BV25" s="71"/>
      <c r="BW25" s="69"/>
      <c r="BX25" s="45"/>
      <c r="BY25" s="72"/>
      <c r="CC25" s="37">
        <f ca="1">OFFSET(CC25,-1,0)</f>
        <v>0</v>
      </c>
    </row>
    <row r="26" spans="1:89" s="9" customFormat="1" ht="15" hidden="1" customHeight="1">
      <c r="A26" s="48"/>
      <c r="B26" s="49"/>
      <c r="C26" s="50"/>
      <c r="D26" s="51"/>
      <c r="E26" s="51"/>
      <c r="F26" s="51"/>
      <c r="G26" s="51"/>
      <c r="H26" s="51"/>
      <c r="I26" s="51"/>
      <c r="J26" s="51"/>
      <c r="K26" s="51"/>
      <c r="L26" s="52"/>
      <c r="M26" s="53"/>
      <c r="N26" s="52"/>
      <c r="O26" s="50"/>
      <c r="P26" s="51"/>
      <c r="Q26" s="51"/>
      <c r="R26" s="51"/>
      <c r="S26" s="51"/>
      <c r="T26" s="51"/>
      <c r="U26" s="51"/>
      <c r="V26" s="51"/>
      <c r="W26" s="51"/>
      <c r="X26" s="52"/>
      <c r="Y26" s="53"/>
      <c r="Z26" s="52"/>
      <c r="AA26" s="50"/>
      <c r="AB26" s="51"/>
      <c r="AC26" s="51"/>
      <c r="AD26" s="51"/>
      <c r="AE26" s="51"/>
      <c r="AF26" s="51"/>
      <c r="AG26" s="51"/>
      <c r="AH26" s="51"/>
      <c r="AI26" s="51"/>
      <c r="AJ26" s="52"/>
      <c r="AK26" s="53"/>
      <c r="AL26" s="52"/>
      <c r="AM26" s="50"/>
      <c r="AN26" s="51"/>
      <c r="AO26" s="51"/>
      <c r="AP26" s="51"/>
      <c r="AQ26" s="51"/>
      <c r="AR26" s="51"/>
      <c r="AS26" s="51"/>
      <c r="AT26" s="51"/>
      <c r="AU26" s="51"/>
      <c r="AV26" s="52"/>
      <c r="AW26" s="53"/>
      <c r="AX26" s="52"/>
      <c r="AY26" s="50"/>
      <c r="AZ26" s="51"/>
      <c r="BA26" s="51"/>
      <c r="BB26" s="51"/>
      <c r="BC26" s="51"/>
      <c r="BD26" s="51"/>
      <c r="BE26" s="51"/>
      <c r="BF26" s="51"/>
      <c r="BG26" s="51"/>
      <c r="BH26" s="52"/>
      <c r="BI26" s="53"/>
      <c r="BJ26" s="52"/>
      <c r="BK26" s="50"/>
      <c r="BL26" s="51"/>
      <c r="BM26" s="51"/>
      <c r="BN26" s="51"/>
      <c r="BO26" s="51"/>
      <c r="BP26" s="51"/>
      <c r="BQ26" s="51"/>
      <c r="BR26" s="51"/>
      <c r="BS26" s="51"/>
      <c r="BT26" s="52"/>
      <c r="BU26" s="53"/>
      <c r="BV26" s="52"/>
      <c r="BW26" s="50"/>
      <c r="BX26" s="54"/>
      <c r="BY26" s="73"/>
      <c r="BZ26" s="55"/>
      <c r="CA26" s="55"/>
      <c r="CB26" s="55"/>
      <c r="CC26" s="55"/>
      <c r="CD26" s="55"/>
    </row>
    <row r="27" spans="1:89" s="9" customFormat="1" ht="15" customHeight="1">
      <c r="A27" s="48"/>
      <c r="B27" s="56" t="s">
        <v>44</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54"/>
      <c r="BZ27" s="55"/>
      <c r="CA27" s="55"/>
      <c r="CB27" s="55"/>
      <c r="CC27" s="55"/>
      <c r="CD27" s="55"/>
    </row>
    <row r="28" spans="1:89" ht="23.25" customHeight="1">
      <c r="A28" s="26" t="s">
        <v>54</v>
      </c>
      <c r="B28" s="36" t="s">
        <v>27</v>
      </c>
      <c r="C28" s="33"/>
      <c r="D28" s="66" t="s">
        <v>45</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8"/>
      <c r="BY28" s="61" t="s">
        <v>50</v>
      </c>
      <c r="CA28" s="37" t="e">
        <f ca="1">strCheckUnique(CB28:CB32)</f>
        <v>#NAME?</v>
      </c>
      <c r="CC28" s="37"/>
      <c r="CE28" s="1"/>
      <c r="CF28" s="1"/>
      <c r="CG28" s="1"/>
      <c r="CH28" s="1"/>
      <c r="CI28" s="1"/>
      <c r="CJ28" s="1"/>
      <c r="CK28" s="1"/>
    </row>
    <row r="29" spans="1:89" ht="135">
      <c r="A29" s="26" t="s">
        <v>55</v>
      </c>
      <c r="B29" s="38" t="s">
        <v>29</v>
      </c>
      <c r="C29" s="39"/>
      <c r="D29" s="40">
        <f>Component_comp*1.2</f>
        <v>51.984000000000002</v>
      </c>
      <c r="E29" s="40">
        <f>E24*1.2</f>
        <v>1605.288</v>
      </c>
      <c r="F29" s="41"/>
      <c r="G29" s="42"/>
      <c r="H29" s="43"/>
      <c r="I29" s="42"/>
      <c r="J29" s="43"/>
      <c r="K29" s="44" t="str">
        <f>L29 &amp; "-" &amp; N29</f>
        <v>01.01.2021-30.06.2021</v>
      </c>
      <c r="L29" s="70" t="s">
        <v>31</v>
      </c>
      <c r="M29" s="69" t="s">
        <v>30</v>
      </c>
      <c r="N29" s="70" t="s">
        <v>32</v>
      </c>
      <c r="O29" s="69" t="s">
        <v>30</v>
      </c>
      <c r="P29" s="40">
        <f>P24*1.2</f>
        <v>53.747999999999998</v>
      </c>
      <c r="Q29" s="40">
        <f>Q24*1.2</f>
        <v>1659.8520000000001</v>
      </c>
      <c r="R29" s="41"/>
      <c r="S29" s="42"/>
      <c r="T29" s="43"/>
      <c r="U29" s="42"/>
      <c r="V29" s="43"/>
      <c r="W29" s="44" t="str">
        <f>X29 &amp; "-" &amp; Z29</f>
        <v>01.01.2021-31.12.2021</v>
      </c>
      <c r="X29" s="70" t="s">
        <v>31</v>
      </c>
      <c r="Y29" s="69" t="s">
        <v>30</v>
      </c>
      <c r="Z29" s="70" t="s">
        <v>34</v>
      </c>
      <c r="AA29" s="69" t="s">
        <v>30</v>
      </c>
      <c r="AB29" s="40">
        <f>P29</f>
        <v>53.747999999999998</v>
      </c>
      <c r="AC29" s="40">
        <f>Q29</f>
        <v>1659.8520000000001</v>
      </c>
      <c r="AD29" s="41"/>
      <c r="AE29" s="42"/>
      <c r="AF29" s="43"/>
      <c r="AG29" s="42"/>
      <c r="AH29" s="43"/>
      <c r="AI29" s="44" t="str">
        <f>AJ29 &amp; "-" &amp; AL29</f>
        <v>01.01.2022-30.06.2022</v>
      </c>
      <c r="AJ29" s="70" t="s">
        <v>35</v>
      </c>
      <c r="AK29" s="69" t="s">
        <v>30</v>
      </c>
      <c r="AL29" s="70" t="s">
        <v>36</v>
      </c>
      <c r="AM29" s="69" t="s">
        <v>30</v>
      </c>
      <c r="AN29" s="40">
        <f>AN24*1.2</f>
        <v>54.275999999999996</v>
      </c>
      <c r="AO29" s="40">
        <f>AO24*1.2</f>
        <v>1679.472</v>
      </c>
      <c r="AP29" s="41"/>
      <c r="AQ29" s="42"/>
      <c r="AR29" s="43"/>
      <c r="AS29" s="42"/>
      <c r="AT29" s="43"/>
      <c r="AU29" s="44" t="str">
        <f>AV29 &amp; "-" &amp; AX29</f>
        <v>01.07.2022-31.12.2022</v>
      </c>
      <c r="AV29" s="70" t="s">
        <v>37</v>
      </c>
      <c r="AW29" s="69" t="s">
        <v>30</v>
      </c>
      <c r="AX29" s="70" t="s">
        <v>38</v>
      </c>
      <c r="AY29" s="69" t="s">
        <v>30</v>
      </c>
      <c r="AZ29" s="40">
        <f>AN29</f>
        <v>54.275999999999996</v>
      </c>
      <c r="BA29" s="40">
        <f>AO29</f>
        <v>1679.472</v>
      </c>
      <c r="BB29" s="41"/>
      <c r="BC29" s="42"/>
      <c r="BD29" s="43"/>
      <c r="BE29" s="42"/>
      <c r="BF29" s="43"/>
      <c r="BG29" s="44" t="str">
        <f>BH29 &amp; "-" &amp; BJ29</f>
        <v>01.01.2023-30.06.2023</v>
      </c>
      <c r="BH29" s="70" t="s">
        <v>39</v>
      </c>
      <c r="BI29" s="69" t="s">
        <v>30</v>
      </c>
      <c r="BJ29" s="70" t="s">
        <v>40</v>
      </c>
      <c r="BK29" s="69" t="s">
        <v>30</v>
      </c>
      <c r="BL29" s="40">
        <f>AZ29</f>
        <v>54.275999999999996</v>
      </c>
      <c r="BM29" s="40">
        <f>BM24*1.2</f>
        <v>1699.152</v>
      </c>
      <c r="BN29" s="41"/>
      <c r="BO29" s="42"/>
      <c r="BP29" s="43"/>
      <c r="BQ29" s="42"/>
      <c r="BR29" s="43"/>
      <c r="BS29" s="44" t="str">
        <f>BT29 &amp; "-" &amp; BV29</f>
        <v>01.07.2023-31.12.2023</v>
      </c>
      <c r="BT29" s="70" t="s">
        <v>41</v>
      </c>
      <c r="BU29" s="69" t="s">
        <v>30</v>
      </c>
      <c r="BV29" s="70" t="s">
        <v>42</v>
      </c>
      <c r="BW29" s="69" t="s">
        <v>43</v>
      </c>
      <c r="BX29" s="45"/>
      <c r="BY29" s="61" t="s">
        <v>51</v>
      </c>
      <c r="BZ29" s="1" t="e">
        <f ca="1">strCheckDate(D29:BX29)</f>
        <v>#NAME?</v>
      </c>
      <c r="CA29" s="37"/>
      <c r="CB29" s="37" t="str">
        <f>IF(B29="","",B29 )</f>
        <v>горячая вода в системе централизованного теплоснабжения на горячее водоснабжение</v>
      </c>
      <c r="CC29" s="37"/>
      <c r="CD29" s="37"/>
      <c r="CE29" s="37"/>
      <c r="CF29" s="1"/>
      <c r="CG29" s="1"/>
      <c r="CH29" s="1"/>
      <c r="CI29" s="1"/>
      <c r="CJ29" s="1"/>
      <c r="CK29" s="1"/>
    </row>
    <row r="30" spans="1:89" ht="0.2" customHeight="1">
      <c r="A30" s="46"/>
      <c r="B30" s="39"/>
      <c r="C30" s="39"/>
      <c r="D30" s="41"/>
      <c r="E30" s="42"/>
      <c r="F30" s="42"/>
      <c r="G30" s="42"/>
      <c r="H30" s="42"/>
      <c r="I30" s="42"/>
      <c r="J30" s="47"/>
      <c r="K30" s="44"/>
      <c r="L30" s="71"/>
      <c r="M30" s="69"/>
      <c r="N30" s="71"/>
      <c r="O30" s="69"/>
      <c r="P30" s="41"/>
      <c r="Q30" s="42"/>
      <c r="R30" s="42"/>
      <c r="S30" s="42"/>
      <c r="T30" s="42"/>
      <c r="U30" s="42"/>
      <c r="V30" s="47"/>
      <c r="W30" s="44"/>
      <c r="X30" s="71"/>
      <c r="Y30" s="69"/>
      <c r="Z30" s="71"/>
      <c r="AA30" s="69"/>
      <c r="AB30" s="41"/>
      <c r="AC30" s="42"/>
      <c r="AD30" s="42"/>
      <c r="AE30" s="42"/>
      <c r="AF30" s="42"/>
      <c r="AG30" s="42"/>
      <c r="AH30" s="47"/>
      <c r="AI30" s="44"/>
      <c r="AJ30" s="71"/>
      <c r="AK30" s="69"/>
      <c r="AL30" s="71"/>
      <c r="AM30" s="69"/>
      <c r="AN30" s="41"/>
      <c r="AO30" s="42"/>
      <c r="AP30" s="42"/>
      <c r="AQ30" s="42"/>
      <c r="AR30" s="42"/>
      <c r="AS30" s="42"/>
      <c r="AT30" s="47"/>
      <c r="AU30" s="44"/>
      <c r="AV30" s="71"/>
      <c r="AW30" s="69"/>
      <c r="AX30" s="71"/>
      <c r="AY30" s="69"/>
      <c r="AZ30" s="41"/>
      <c r="BA30" s="42"/>
      <c r="BB30" s="42"/>
      <c r="BC30" s="42"/>
      <c r="BD30" s="42"/>
      <c r="BE30" s="42"/>
      <c r="BF30" s="47"/>
      <c r="BG30" s="44"/>
      <c r="BH30" s="71"/>
      <c r="BI30" s="69"/>
      <c r="BJ30" s="71"/>
      <c r="BK30" s="69"/>
      <c r="BL30" s="41"/>
      <c r="BM30" s="42"/>
      <c r="BN30" s="42"/>
      <c r="BO30" s="42"/>
      <c r="BP30" s="42"/>
      <c r="BQ30" s="42"/>
      <c r="BR30" s="47"/>
      <c r="BS30" s="44"/>
      <c r="BT30" s="71"/>
      <c r="BU30" s="69"/>
      <c r="BV30" s="71"/>
      <c r="BW30" s="69"/>
      <c r="BX30" s="45"/>
      <c r="BY30" s="62"/>
      <c r="CC30" s="37">
        <f ca="1">OFFSET(CC30,-1,0)</f>
        <v>0</v>
      </c>
      <c r="CE30" s="1"/>
      <c r="CF30" s="1"/>
      <c r="CG30" s="1"/>
      <c r="CH30" s="1"/>
      <c r="CI30" s="1"/>
      <c r="CJ30" s="1"/>
      <c r="CK30" s="1"/>
    </row>
    <row r="31" spans="1:89" s="9" customFormat="1" ht="15" hidden="1" customHeight="1">
      <c r="A31" s="48"/>
      <c r="B31" s="49"/>
      <c r="C31" s="50"/>
      <c r="D31" s="51"/>
      <c r="E31" s="51"/>
      <c r="F31" s="51"/>
      <c r="G31" s="51"/>
      <c r="H31" s="51"/>
      <c r="I31" s="51"/>
      <c r="J31" s="51"/>
      <c r="K31" s="51"/>
      <c r="L31" s="52"/>
      <c r="M31" s="53"/>
      <c r="N31" s="52"/>
      <c r="O31" s="50"/>
      <c r="P31" s="51"/>
      <c r="Q31" s="51"/>
      <c r="R31" s="51"/>
      <c r="S31" s="51"/>
      <c r="T31" s="51"/>
      <c r="U31" s="51"/>
      <c r="V31" s="51"/>
      <c r="W31" s="51"/>
      <c r="X31" s="52"/>
      <c r="Y31" s="53"/>
      <c r="Z31" s="52"/>
      <c r="AA31" s="50"/>
      <c r="AB31" s="51"/>
      <c r="AC31" s="51"/>
      <c r="AD31" s="51"/>
      <c r="AE31" s="51"/>
      <c r="AF31" s="51"/>
      <c r="AG31" s="51"/>
      <c r="AH31" s="51"/>
      <c r="AI31" s="51"/>
      <c r="AJ31" s="52"/>
      <c r="AK31" s="53"/>
      <c r="AL31" s="52"/>
      <c r="AM31" s="50"/>
      <c r="AN31" s="51"/>
      <c r="AO31" s="51"/>
      <c r="AP31" s="51"/>
      <c r="AQ31" s="51"/>
      <c r="AR31" s="51"/>
      <c r="AS31" s="51"/>
      <c r="AT31" s="51"/>
      <c r="AU31" s="51"/>
      <c r="AV31" s="52"/>
      <c r="AW31" s="53"/>
      <c r="AX31" s="52"/>
      <c r="AY31" s="50"/>
      <c r="AZ31" s="51"/>
      <c r="BA31" s="51"/>
      <c r="BB31" s="51"/>
      <c r="BC31" s="51"/>
      <c r="BD31" s="51"/>
      <c r="BE31" s="51"/>
      <c r="BF31" s="51"/>
      <c r="BG31" s="51"/>
      <c r="BH31" s="52"/>
      <c r="BI31" s="53"/>
      <c r="BJ31" s="52"/>
      <c r="BK31" s="50"/>
      <c r="BL31" s="51"/>
      <c r="BM31" s="51"/>
      <c r="BN31" s="51"/>
      <c r="BO31" s="51"/>
      <c r="BP31" s="51"/>
      <c r="BQ31" s="51"/>
      <c r="BR31" s="51"/>
      <c r="BS31" s="51"/>
      <c r="BT31" s="52"/>
      <c r="BU31" s="53"/>
      <c r="BV31" s="52"/>
      <c r="BW31" s="50"/>
      <c r="BX31" s="54"/>
      <c r="BY31" s="62"/>
      <c r="BZ31" s="55"/>
      <c r="CA31" s="55"/>
      <c r="CB31" s="55"/>
      <c r="CC31" s="55"/>
      <c r="CD31" s="55"/>
      <c r="CE31" s="55"/>
      <c r="CF31" s="55"/>
      <c r="CG31" s="55"/>
      <c r="CH31" s="55"/>
      <c r="CI31" s="55"/>
      <c r="CJ31" s="55"/>
      <c r="CK31" s="55"/>
    </row>
    <row r="32" spans="1:89" s="9" customFormat="1" ht="15" customHeight="1">
      <c r="A32" s="48"/>
      <c r="B32" s="56" t="s">
        <v>44</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54"/>
      <c r="BZ32" s="55"/>
      <c r="CA32" s="55"/>
      <c r="CB32" s="55"/>
      <c r="CC32" s="55"/>
      <c r="CD32" s="55"/>
      <c r="CE32" s="55"/>
      <c r="CF32" s="55"/>
      <c r="CG32" s="55"/>
      <c r="CH32" s="55"/>
      <c r="CI32" s="55"/>
      <c r="CJ32" s="55"/>
      <c r="CK32" s="55"/>
    </row>
    <row r="33" spans="1:82" s="9" customFormat="1" ht="15" customHeight="1">
      <c r="A33" s="48"/>
      <c r="B33" s="50" t="s">
        <v>46</v>
      </c>
      <c r="C33" s="57"/>
      <c r="D33" s="51"/>
      <c r="E33" s="51"/>
      <c r="F33" s="51"/>
      <c r="G33" s="51"/>
      <c r="H33" s="51"/>
      <c r="I33" s="51"/>
      <c r="J33" s="51"/>
      <c r="K33" s="51"/>
      <c r="L33" s="58"/>
      <c r="M33" s="53"/>
      <c r="N33" s="52"/>
      <c r="O33" s="57"/>
      <c r="P33" s="51"/>
      <c r="Q33" s="51"/>
      <c r="R33" s="51"/>
      <c r="S33" s="51"/>
      <c r="T33" s="51"/>
      <c r="U33" s="51"/>
      <c r="V33" s="51"/>
      <c r="W33" s="51"/>
      <c r="X33" s="58"/>
      <c r="Y33" s="53"/>
      <c r="Z33" s="52"/>
      <c r="AA33" s="57"/>
      <c r="AB33" s="51"/>
      <c r="AC33" s="51"/>
      <c r="AD33" s="51"/>
      <c r="AE33" s="51"/>
      <c r="AF33" s="51"/>
      <c r="AG33" s="51"/>
      <c r="AH33" s="51"/>
      <c r="AI33" s="51"/>
      <c r="AJ33" s="58"/>
      <c r="AK33" s="53"/>
      <c r="AL33" s="52"/>
      <c r="AM33" s="57"/>
      <c r="AN33" s="51"/>
      <c r="AO33" s="51"/>
      <c r="AP33" s="51"/>
      <c r="AQ33" s="51"/>
      <c r="AR33" s="51"/>
      <c r="AS33" s="51"/>
      <c r="AT33" s="51"/>
      <c r="AU33" s="51"/>
      <c r="AV33" s="58"/>
      <c r="AW33" s="53"/>
      <c r="AX33" s="52"/>
      <c r="AY33" s="57"/>
      <c r="AZ33" s="51"/>
      <c r="BA33" s="51"/>
      <c r="BB33" s="51"/>
      <c r="BC33" s="51"/>
      <c r="BD33" s="51"/>
      <c r="BE33" s="51"/>
      <c r="BF33" s="51"/>
      <c r="BG33" s="51"/>
      <c r="BH33" s="58"/>
      <c r="BI33" s="53"/>
      <c r="BJ33" s="52"/>
      <c r="BK33" s="57"/>
      <c r="BL33" s="51"/>
      <c r="BM33" s="51"/>
      <c r="BN33" s="51"/>
      <c r="BO33" s="51"/>
      <c r="BP33" s="51"/>
      <c r="BQ33" s="51"/>
      <c r="BR33" s="51"/>
      <c r="BS33" s="51"/>
      <c r="BT33" s="58"/>
      <c r="BU33" s="53"/>
      <c r="BV33" s="52"/>
      <c r="BW33" s="57"/>
      <c r="BX33" s="53"/>
      <c r="BY33" s="54"/>
      <c r="BZ33" s="55"/>
      <c r="CA33" s="55"/>
      <c r="CB33" s="55"/>
      <c r="CC33" s="55"/>
      <c r="CD33" s="55"/>
    </row>
    <row r="34" spans="1:82" s="9" customFormat="1" ht="14.25" hidden="1" customHeight="1">
      <c r="A34" s="48"/>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4"/>
      <c r="BZ34" s="55"/>
      <c r="CA34" s="55"/>
      <c r="CB34" s="55"/>
      <c r="CC34" s="55"/>
      <c r="CD34" s="55"/>
    </row>
    <row r="35" spans="1:82" ht="3"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row>
    <row r="36" spans="1:82" ht="89.25" customHeight="1">
      <c r="A36" s="60">
        <v>1</v>
      </c>
      <c r="B36" s="63" t="s">
        <v>47</v>
      </c>
      <c r="C36" s="63"/>
      <c r="D36" s="63"/>
      <c r="E36" s="63"/>
      <c r="F36" s="63"/>
      <c r="G36" s="63"/>
      <c r="H36" s="63"/>
      <c r="I36" s="63"/>
      <c r="J36" s="63"/>
      <c r="K36" s="63"/>
      <c r="L36" s="63"/>
    </row>
  </sheetData>
  <mergeCells count="133">
    <mergeCell ref="AV29:AV30"/>
    <mergeCell ref="BH29:BH30"/>
    <mergeCell ref="AJ29:AJ30"/>
    <mergeCell ref="L29:L30"/>
    <mergeCell ref="X29:X30"/>
    <mergeCell ref="X24:X25"/>
    <mergeCell ref="AJ24:AJ25"/>
    <mergeCell ref="M24:M25"/>
    <mergeCell ref="N24:N25"/>
    <mergeCell ref="O24:O25"/>
    <mergeCell ref="Y24:Y25"/>
    <mergeCell ref="Z24:Z25"/>
    <mergeCell ref="AA24:AA25"/>
    <mergeCell ref="BL15:BL16"/>
    <mergeCell ref="BM15:BM16"/>
    <mergeCell ref="BN15:BN16"/>
    <mergeCell ref="BO15:BP15"/>
    <mergeCell ref="BQ15:BR15"/>
    <mergeCell ref="BT15:BV15"/>
    <mergeCell ref="L24:L25"/>
    <mergeCell ref="D19:BX19"/>
    <mergeCell ref="D20:BX20"/>
    <mergeCell ref="D21:BX21"/>
    <mergeCell ref="D23:BX23"/>
    <mergeCell ref="BH24:BH25"/>
    <mergeCell ref="BT24:BT25"/>
    <mergeCell ref="AV24:AV25"/>
    <mergeCell ref="AK24:AK25"/>
    <mergeCell ref="AL24:AL25"/>
    <mergeCell ref="AM24:AM25"/>
    <mergeCell ref="AW24:AW25"/>
    <mergeCell ref="AD15:AD16"/>
    <mergeCell ref="AE15:AF15"/>
    <mergeCell ref="AG15:AH15"/>
    <mergeCell ref="M16:N16"/>
    <mergeCell ref="Y16:Z16"/>
    <mergeCell ref="BB15:BB16"/>
    <mergeCell ref="BC15:BD15"/>
    <mergeCell ref="BE15:BF15"/>
    <mergeCell ref="BH15:BJ15"/>
    <mergeCell ref="A5:I5"/>
    <mergeCell ref="D12:O12"/>
    <mergeCell ref="P12:AA12"/>
    <mergeCell ref="AB12:AM12"/>
    <mergeCell ref="AN12:AY12"/>
    <mergeCell ref="AZ12:BK12"/>
    <mergeCell ref="BL12:BW12"/>
    <mergeCell ref="A13:BX13"/>
    <mergeCell ref="BY13:BY16"/>
    <mergeCell ref="A14:A16"/>
    <mergeCell ref="B14:B16"/>
    <mergeCell ref="AB14:AL14"/>
    <mergeCell ref="AM14:AM16"/>
    <mergeCell ref="AN14:AX14"/>
    <mergeCell ref="AY14:AY16"/>
    <mergeCell ref="AZ14:BJ14"/>
    <mergeCell ref="BK14:BK16"/>
    <mergeCell ref="BL14:BV14"/>
    <mergeCell ref="D14:N14"/>
    <mergeCell ref="O14:O16"/>
    <mergeCell ref="P14:Z14"/>
    <mergeCell ref="AA14:AA16"/>
    <mergeCell ref="BW14:BW16"/>
    <mergeCell ref="BX14:BX16"/>
    <mergeCell ref="AJ15:AL15"/>
    <mergeCell ref="AN15:AN16"/>
    <mergeCell ref="AO15:AO16"/>
    <mergeCell ref="AP15:AP16"/>
    <mergeCell ref="AQ15:AR15"/>
    <mergeCell ref="AS15:AT15"/>
    <mergeCell ref="AV15:AX15"/>
    <mergeCell ref="AZ15:AZ16"/>
    <mergeCell ref="BA15:BA16"/>
    <mergeCell ref="AK16:AL16"/>
    <mergeCell ref="AW16:AX16"/>
    <mergeCell ref="BY25:BY26"/>
    <mergeCell ref="BI16:BJ16"/>
    <mergeCell ref="BU16:BV16"/>
    <mergeCell ref="M17:N17"/>
    <mergeCell ref="Y17:Z17"/>
    <mergeCell ref="AK17:AL17"/>
    <mergeCell ref="AW17:AX17"/>
    <mergeCell ref="BI17:BJ17"/>
    <mergeCell ref="BU17:BV17"/>
    <mergeCell ref="D18:BX18"/>
    <mergeCell ref="D15:D16"/>
    <mergeCell ref="E15:E16"/>
    <mergeCell ref="F15:F16"/>
    <mergeCell ref="G15:H15"/>
    <mergeCell ref="I15:J15"/>
    <mergeCell ref="L15:N15"/>
    <mergeCell ref="P15:P16"/>
    <mergeCell ref="Q15:Q16"/>
    <mergeCell ref="R15:R16"/>
    <mergeCell ref="S15:T15"/>
    <mergeCell ref="U15:V15"/>
    <mergeCell ref="X15:Z15"/>
    <mergeCell ref="AB15:AB16"/>
    <mergeCell ref="AC15:AC16"/>
    <mergeCell ref="BW29:BW30"/>
    <mergeCell ref="AX24:AX25"/>
    <mergeCell ref="AY24:AY25"/>
    <mergeCell ref="BI24:BI25"/>
    <mergeCell ref="BJ24:BJ25"/>
    <mergeCell ref="BK24:BK25"/>
    <mergeCell ref="BU24:BU25"/>
    <mergeCell ref="BV24:BV25"/>
    <mergeCell ref="BW24:BW25"/>
    <mergeCell ref="BT29:BT30"/>
    <mergeCell ref="BY30:BY31"/>
    <mergeCell ref="B36:L36"/>
    <mergeCell ref="D7:N7"/>
    <mergeCell ref="D10:N10"/>
    <mergeCell ref="D8:N8"/>
    <mergeCell ref="D9:N9"/>
    <mergeCell ref="D28:BX28"/>
    <mergeCell ref="M29:M30"/>
    <mergeCell ref="N29:N30"/>
    <mergeCell ref="O29:O30"/>
    <mergeCell ref="Y29:Y30"/>
    <mergeCell ref="Z29:Z30"/>
    <mergeCell ref="AA29:AA30"/>
    <mergeCell ref="AK29:AK30"/>
    <mergeCell ref="AL29:AL30"/>
    <mergeCell ref="AM29:AM30"/>
    <mergeCell ref="AW29:AW30"/>
    <mergeCell ref="AX29:AX30"/>
    <mergeCell ref="AY29:AY30"/>
    <mergeCell ref="BI29:BI30"/>
    <mergeCell ref="BJ29:BJ30"/>
    <mergeCell ref="BK29:BK30"/>
    <mergeCell ref="BU29:BU30"/>
    <mergeCell ref="BV29:BV30"/>
  </mergeCells>
  <dataValidations count="11">
    <dataValidation type="textLength" operator="lessThanOrEqual" allowBlank="1" showInputMessage="1" showErrorMessage="1" errorTitle="Ошибка" error="Допускается ввод не более 900 символов!" prompt="Укажите поставщика" sqref="WXK983065 B65561 KY65561 UU65561 AEQ65561 AOM65561 AYI65561 BIE65561 BSA65561 CBW65561 CLS65561 CVO65561 DFK65561 DPG65561 DZC65561 EIY65561 ESU65561 FCQ65561 FMM65561 FWI65561 GGE65561 GQA65561 GZW65561 HJS65561 HTO65561 IDK65561 ING65561 IXC65561 JGY65561 JQU65561 KAQ65561 KKM65561 KUI65561 LEE65561 LOA65561 LXW65561 MHS65561 MRO65561 NBK65561 NLG65561 NVC65561 OEY65561 OOU65561 OYQ65561 PIM65561 PSI65561 QCE65561 QMA65561 QVW65561 RFS65561 RPO65561 RZK65561 SJG65561 STC65561 TCY65561 TMU65561 TWQ65561 UGM65561 UQI65561 VAE65561 VKA65561 VTW65561 WDS65561 WNO65561 WXK65561 B131097 KY131097 UU131097 AEQ131097 AOM131097 AYI131097 BIE131097 BSA131097 CBW131097 CLS131097 CVO131097 DFK131097 DPG131097 DZC131097 EIY131097 ESU131097 FCQ131097 FMM131097 FWI131097 GGE131097 GQA131097 GZW131097 HJS131097 HTO131097 IDK131097 ING131097 IXC131097 JGY131097 JQU131097 KAQ131097 KKM131097 KUI131097 LEE131097 LOA131097 LXW131097 MHS131097 MRO131097 NBK131097 NLG131097 NVC131097 OEY131097 OOU131097 OYQ131097 PIM131097 PSI131097 QCE131097 QMA131097 QVW131097 RFS131097 RPO131097 RZK131097 SJG131097 STC131097 TCY131097 TMU131097 TWQ131097 UGM131097 UQI131097 VAE131097 VKA131097 VTW131097 WDS131097 WNO131097 WXK131097 B196633 KY196633 UU196633 AEQ196633 AOM196633 AYI196633 BIE196633 BSA196633 CBW196633 CLS196633 CVO196633 DFK196633 DPG196633 DZC196633 EIY196633 ESU196633 FCQ196633 FMM196633 FWI196633 GGE196633 GQA196633 GZW196633 HJS196633 HTO196633 IDK196633 ING196633 IXC196633 JGY196633 JQU196633 KAQ196633 KKM196633 KUI196633 LEE196633 LOA196633 LXW196633 MHS196633 MRO196633 NBK196633 NLG196633 NVC196633 OEY196633 OOU196633 OYQ196633 PIM196633 PSI196633 QCE196633 QMA196633 QVW196633 RFS196633 RPO196633 RZK196633 SJG196633 STC196633 TCY196633 TMU196633 TWQ196633 UGM196633 UQI196633 VAE196633 VKA196633 VTW196633 WDS196633 WNO196633 WXK196633 B262169 KY262169 UU262169 AEQ262169 AOM262169 AYI262169 BIE262169 BSA262169 CBW262169 CLS262169 CVO262169 DFK262169 DPG262169 DZC262169 EIY262169 ESU262169 FCQ262169 FMM262169 FWI262169 GGE262169 GQA262169 GZW262169 HJS262169 HTO262169 IDK262169 ING262169 IXC262169 JGY262169 JQU262169 KAQ262169 KKM262169 KUI262169 LEE262169 LOA262169 LXW262169 MHS262169 MRO262169 NBK262169 NLG262169 NVC262169 OEY262169 OOU262169 OYQ262169 PIM262169 PSI262169 QCE262169 QMA262169 QVW262169 RFS262169 RPO262169 RZK262169 SJG262169 STC262169 TCY262169 TMU262169 TWQ262169 UGM262169 UQI262169 VAE262169 VKA262169 VTW262169 WDS262169 WNO262169 WXK262169 B327705 KY327705 UU327705 AEQ327705 AOM327705 AYI327705 BIE327705 BSA327705 CBW327705 CLS327705 CVO327705 DFK327705 DPG327705 DZC327705 EIY327705 ESU327705 FCQ327705 FMM327705 FWI327705 GGE327705 GQA327705 GZW327705 HJS327705 HTO327705 IDK327705 ING327705 IXC327705 JGY327705 JQU327705 KAQ327705 KKM327705 KUI327705 LEE327705 LOA327705 LXW327705 MHS327705 MRO327705 NBK327705 NLG327705 NVC327705 OEY327705 OOU327705 OYQ327705 PIM327705 PSI327705 QCE327705 QMA327705 QVW327705 RFS327705 RPO327705 RZK327705 SJG327705 STC327705 TCY327705 TMU327705 TWQ327705 UGM327705 UQI327705 VAE327705 VKA327705 VTW327705 WDS327705 WNO327705 WXK327705 B393241 KY393241 UU393241 AEQ393241 AOM393241 AYI393241 BIE393241 BSA393241 CBW393241 CLS393241 CVO393241 DFK393241 DPG393241 DZC393241 EIY393241 ESU393241 FCQ393241 FMM393241 FWI393241 GGE393241 GQA393241 GZW393241 HJS393241 HTO393241 IDK393241 ING393241 IXC393241 JGY393241 JQU393241 KAQ393241 KKM393241 KUI393241 LEE393241 LOA393241 LXW393241 MHS393241 MRO393241 NBK393241 NLG393241 NVC393241 OEY393241 OOU393241 OYQ393241 PIM393241 PSI393241 QCE393241 QMA393241 QVW393241 RFS393241 RPO393241 RZK393241 SJG393241 STC393241 TCY393241 TMU393241 TWQ393241 UGM393241 UQI393241 VAE393241 VKA393241 VTW393241 WDS393241 WNO393241 WXK393241 B458777 KY458777 UU458777 AEQ458777 AOM458777 AYI458777 BIE458777 BSA458777 CBW458777 CLS458777 CVO458777 DFK458777 DPG458777 DZC458777 EIY458777 ESU458777 FCQ458777 FMM458777 FWI458777 GGE458777 GQA458777 GZW458777 HJS458777 HTO458777 IDK458777 ING458777 IXC458777 JGY458777 JQU458777 KAQ458777 KKM458777 KUI458777 LEE458777 LOA458777 LXW458777 MHS458777 MRO458777 NBK458777 NLG458777 NVC458777 OEY458777 OOU458777 OYQ458777 PIM458777 PSI458777 QCE458777 QMA458777 QVW458777 RFS458777 RPO458777 RZK458777 SJG458777 STC458777 TCY458777 TMU458777 TWQ458777 UGM458777 UQI458777 VAE458777 VKA458777 VTW458777 WDS458777 WNO458777 WXK458777 B524313 KY524313 UU524313 AEQ524313 AOM524313 AYI524313 BIE524313 BSA524313 CBW524313 CLS524313 CVO524313 DFK524313 DPG524313 DZC524313 EIY524313 ESU524313 FCQ524313 FMM524313 FWI524313 GGE524313 GQA524313 GZW524313 HJS524313 HTO524313 IDK524313 ING524313 IXC524313 JGY524313 JQU524313 KAQ524313 KKM524313 KUI524313 LEE524313 LOA524313 LXW524313 MHS524313 MRO524313 NBK524313 NLG524313 NVC524313 OEY524313 OOU524313 OYQ524313 PIM524313 PSI524313 QCE524313 QMA524313 QVW524313 RFS524313 RPO524313 RZK524313 SJG524313 STC524313 TCY524313 TMU524313 TWQ524313 UGM524313 UQI524313 VAE524313 VKA524313 VTW524313 WDS524313 WNO524313 WXK524313 B589849 KY589849 UU589849 AEQ589849 AOM589849 AYI589849 BIE589849 BSA589849 CBW589849 CLS589849 CVO589849 DFK589849 DPG589849 DZC589849 EIY589849 ESU589849 FCQ589849 FMM589849 FWI589849 GGE589849 GQA589849 GZW589849 HJS589849 HTO589849 IDK589849 ING589849 IXC589849 JGY589849 JQU589849 KAQ589849 KKM589849 KUI589849 LEE589849 LOA589849 LXW589849 MHS589849 MRO589849 NBK589849 NLG589849 NVC589849 OEY589849 OOU589849 OYQ589849 PIM589849 PSI589849 QCE589849 QMA589849 QVW589849 RFS589849 RPO589849 RZK589849 SJG589849 STC589849 TCY589849 TMU589849 TWQ589849 UGM589849 UQI589849 VAE589849 VKA589849 VTW589849 WDS589849 WNO589849 WXK589849 B655385 KY655385 UU655385 AEQ655385 AOM655385 AYI655385 BIE655385 BSA655385 CBW655385 CLS655385 CVO655385 DFK655385 DPG655385 DZC655385 EIY655385 ESU655385 FCQ655385 FMM655385 FWI655385 GGE655385 GQA655385 GZW655385 HJS655385 HTO655385 IDK655385 ING655385 IXC655385 JGY655385 JQU655385 KAQ655385 KKM655385 KUI655385 LEE655385 LOA655385 LXW655385 MHS655385 MRO655385 NBK655385 NLG655385 NVC655385 OEY655385 OOU655385 OYQ655385 PIM655385 PSI655385 QCE655385 QMA655385 QVW655385 RFS655385 RPO655385 RZK655385 SJG655385 STC655385 TCY655385 TMU655385 TWQ655385 UGM655385 UQI655385 VAE655385 VKA655385 VTW655385 WDS655385 WNO655385 WXK655385 B720921 KY720921 UU720921 AEQ720921 AOM720921 AYI720921 BIE720921 BSA720921 CBW720921 CLS720921 CVO720921 DFK720921 DPG720921 DZC720921 EIY720921 ESU720921 FCQ720921 FMM720921 FWI720921 GGE720921 GQA720921 GZW720921 HJS720921 HTO720921 IDK720921 ING720921 IXC720921 JGY720921 JQU720921 KAQ720921 KKM720921 KUI720921 LEE720921 LOA720921 LXW720921 MHS720921 MRO720921 NBK720921 NLG720921 NVC720921 OEY720921 OOU720921 OYQ720921 PIM720921 PSI720921 QCE720921 QMA720921 QVW720921 RFS720921 RPO720921 RZK720921 SJG720921 STC720921 TCY720921 TMU720921 TWQ720921 UGM720921 UQI720921 VAE720921 VKA720921 VTW720921 WDS720921 WNO720921 WXK720921 B786457 KY786457 UU786457 AEQ786457 AOM786457 AYI786457 BIE786457 BSA786457 CBW786457 CLS786457 CVO786457 DFK786457 DPG786457 DZC786457 EIY786457 ESU786457 FCQ786457 FMM786457 FWI786457 GGE786457 GQA786457 GZW786457 HJS786457 HTO786457 IDK786457 ING786457 IXC786457 JGY786457 JQU786457 KAQ786457 KKM786457 KUI786457 LEE786457 LOA786457 LXW786457 MHS786457 MRO786457 NBK786457 NLG786457 NVC786457 OEY786457 OOU786457 OYQ786457 PIM786457 PSI786457 QCE786457 QMA786457 QVW786457 RFS786457 RPO786457 RZK786457 SJG786457 STC786457 TCY786457 TMU786457 TWQ786457 UGM786457 UQI786457 VAE786457 VKA786457 VTW786457 WDS786457 WNO786457 WXK786457 B851993 KY851993 UU851993 AEQ851993 AOM851993 AYI851993 BIE851993 BSA851993 CBW851993 CLS851993 CVO851993 DFK851993 DPG851993 DZC851993 EIY851993 ESU851993 FCQ851993 FMM851993 FWI851993 GGE851993 GQA851993 GZW851993 HJS851993 HTO851993 IDK851993 ING851993 IXC851993 JGY851993 JQU851993 KAQ851993 KKM851993 KUI851993 LEE851993 LOA851993 LXW851993 MHS851993 MRO851993 NBK851993 NLG851993 NVC851993 OEY851993 OOU851993 OYQ851993 PIM851993 PSI851993 QCE851993 QMA851993 QVW851993 RFS851993 RPO851993 RZK851993 SJG851993 STC851993 TCY851993 TMU851993 TWQ851993 UGM851993 UQI851993 VAE851993 VKA851993 VTW851993 WDS851993 WNO851993 WXK851993 B917529 KY917529 UU917529 AEQ917529 AOM917529 AYI917529 BIE917529 BSA917529 CBW917529 CLS917529 CVO917529 DFK917529 DPG917529 DZC917529 EIY917529 ESU917529 FCQ917529 FMM917529 FWI917529 GGE917529 GQA917529 GZW917529 HJS917529 HTO917529 IDK917529 ING917529 IXC917529 JGY917529 JQU917529 KAQ917529 KKM917529 KUI917529 LEE917529 LOA917529 LXW917529 MHS917529 MRO917529 NBK917529 NLG917529 NVC917529 OEY917529 OOU917529 OYQ917529 PIM917529 PSI917529 QCE917529 QMA917529 QVW917529 RFS917529 RPO917529 RZK917529 SJG917529 STC917529 TCY917529 TMU917529 TWQ917529 UGM917529 UQI917529 VAE917529 VKA917529 VTW917529 WDS917529 WNO917529 WXK917529 B983065 KY983065 UU983065 AEQ983065 AOM983065 AYI983065 BIE983065 BSA983065 CBW983065 CLS983065 CVO983065 DFK983065 DPG983065 DZC983065 EIY983065 ESU983065 FCQ983065 FMM983065 FWI983065 GGE983065 GQA983065 GZW983065 HJS983065 HTO983065 IDK983065 ING983065 IXC983065 JGY983065 JQU983065 KAQ983065 KKM983065 KUI983065 LEE983065 LOA983065 LXW983065 MHS983065 MRO983065 NBK983065 NLG983065 NVC983065 OEY983065 OOU983065 OYQ983065 PIM983065 PSI983065 QCE983065 QMA983065 QVW983065 RFS983065 RPO983065 RZK983065 SJG983065 STC983065 TCY983065 TMU983065 TWQ983065 UGM983065 UQI983065 VAE983065 VKA983065 VTW983065 WDS983065 WNO983065">
      <formula1>900</formula1>
    </dataValidation>
    <dataValidation allowBlank="1" showInputMessage="1" showErrorMessage="1" prompt="Для выбора выполните двойной щелчок левой клавиши мыши по соответствующей ячейке." sqref="M65560:M65562 LJ65560:LJ65562 VF65560:VF65562 AFB65560:AFB65562 AOX65560:AOX65562 AYT65560:AYT65562 BIP65560:BIP65562 BSL65560:BSL65562 CCH65560:CCH65562 CMD65560:CMD65562 CVZ65560:CVZ65562 DFV65560:DFV65562 DPR65560:DPR65562 DZN65560:DZN65562 EJJ65560:EJJ65562 ETF65560:ETF65562 FDB65560:FDB65562 FMX65560:FMX65562 FWT65560:FWT65562 GGP65560:GGP65562 GQL65560:GQL65562 HAH65560:HAH65562 HKD65560:HKD65562 HTZ65560:HTZ65562 IDV65560:IDV65562 INR65560:INR65562 IXN65560:IXN65562 JHJ65560:JHJ65562 JRF65560:JRF65562 KBB65560:KBB65562 KKX65560:KKX65562 KUT65560:KUT65562 LEP65560:LEP65562 LOL65560:LOL65562 LYH65560:LYH65562 MID65560:MID65562 MRZ65560:MRZ65562 NBV65560:NBV65562 NLR65560:NLR65562 NVN65560:NVN65562 OFJ65560:OFJ65562 OPF65560:OPF65562 OZB65560:OZB65562 PIX65560:PIX65562 PST65560:PST65562 QCP65560:QCP65562 QML65560:QML65562 QWH65560:QWH65562 RGD65560:RGD65562 RPZ65560:RPZ65562 RZV65560:RZV65562 SJR65560:SJR65562 STN65560:STN65562 TDJ65560:TDJ65562 TNF65560:TNF65562 TXB65560:TXB65562 UGX65560:UGX65562 UQT65560:UQT65562 VAP65560:VAP65562 VKL65560:VKL65562 VUH65560:VUH65562 WED65560:WED65562 WNZ65560:WNZ65562 WXV65560:WXV65562 M131096:M131098 LJ131096:LJ131098 VF131096:VF131098 AFB131096:AFB131098 AOX131096:AOX131098 AYT131096:AYT131098 BIP131096:BIP131098 BSL131096:BSL131098 CCH131096:CCH131098 CMD131096:CMD131098 CVZ131096:CVZ131098 DFV131096:DFV131098 DPR131096:DPR131098 DZN131096:DZN131098 EJJ131096:EJJ131098 ETF131096:ETF131098 FDB131096:FDB131098 FMX131096:FMX131098 FWT131096:FWT131098 GGP131096:GGP131098 GQL131096:GQL131098 HAH131096:HAH131098 HKD131096:HKD131098 HTZ131096:HTZ131098 IDV131096:IDV131098 INR131096:INR131098 IXN131096:IXN131098 JHJ131096:JHJ131098 JRF131096:JRF131098 KBB131096:KBB131098 KKX131096:KKX131098 KUT131096:KUT131098 LEP131096:LEP131098 LOL131096:LOL131098 LYH131096:LYH131098 MID131096:MID131098 MRZ131096:MRZ131098 NBV131096:NBV131098 NLR131096:NLR131098 NVN131096:NVN131098 OFJ131096:OFJ131098 OPF131096:OPF131098 OZB131096:OZB131098 PIX131096:PIX131098 PST131096:PST131098 QCP131096:QCP131098 QML131096:QML131098 QWH131096:QWH131098 RGD131096:RGD131098 RPZ131096:RPZ131098 RZV131096:RZV131098 SJR131096:SJR131098 STN131096:STN131098 TDJ131096:TDJ131098 TNF131096:TNF131098 TXB131096:TXB131098 UGX131096:UGX131098 UQT131096:UQT131098 VAP131096:VAP131098 VKL131096:VKL131098 VUH131096:VUH131098 WED131096:WED131098 WNZ131096:WNZ131098 WXV131096:WXV131098 M196632:M196634 LJ196632:LJ196634 VF196632:VF196634 AFB196632:AFB196634 AOX196632:AOX196634 AYT196632:AYT196634 BIP196632:BIP196634 BSL196632:BSL196634 CCH196632:CCH196634 CMD196632:CMD196634 CVZ196632:CVZ196634 DFV196632:DFV196634 DPR196632:DPR196634 DZN196632:DZN196634 EJJ196632:EJJ196634 ETF196632:ETF196634 FDB196632:FDB196634 FMX196632:FMX196634 FWT196632:FWT196634 GGP196632:GGP196634 GQL196632:GQL196634 HAH196632:HAH196634 HKD196632:HKD196634 HTZ196632:HTZ196634 IDV196632:IDV196634 INR196632:INR196634 IXN196632:IXN196634 JHJ196632:JHJ196634 JRF196632:JRF196634 KBB196632:KBB196634 KKX196632:KKX196634 KUT196632:KUT196634 LEP196632:LEP196634 LOL196632:LOL196634 LYH196632:LYH196634 MID196632:MID196634 MRZ196632:MRZ196634 NBV196632:NBV196634 NLR196632:NLR196634 NVN196632:NVN196634 OFJ196632:OFJ196634 OPF196632:OPF196634 OZB196632:OZB196634 PIX196632:PIX196634 PST196632:PST196634 QCP196632:QCP196634 QML196632:QML196634 QWH196632:QWH196634 RGD196632:RGD196634 RPZ196632:RPZ196634 RZV196632:RZV196634 SJR196632:SJR196634 STN196632:STN196634 TDJ196632:TDJ196634 TNF196632:TNF196634 TXB196632:TXB196634 UGX196632:UGX196634 UQT196632:UQT196634 VAP196632:VAP196634 VKL196632:VKL196634 VUH196632:VUH196634 WED196632:WED196634 WNZ196632:WNZ196634 WXV196632:WXV196634 M262168:M262170 LJ262168:LJ262170 VF262168:VF262170 AFB262168:AFB262170 AOX262168:AOX262170 AYT262168:AYT262170 BIP262168:BIP262170 BSL262168:BSL262170 CCH262168:CCH262170 CMD262168:CMD262170 CVZ262168:CVZ262170 DFV262168:DFV262170 DPR262168:DPR262170 DZN262168:DZN262170 EJJ262168:EJJ262170 ETF262168:ETF262170 FDB262168:FDB262170 FMX262168:FMX262170 FWT262168:FWT262170 GGP262168:GGP262170 GQL262168:GQL262170 HAH262168:HAH262170 HKD262168:HKD262170 HTZ262168:HTZ262170 IDV262168:IDV262170 INR262168:INR262170 IXN262168:IXN262170 JHJ262168:JHJ262170 JRF262168:JRF262170 KBB262168:KBB262170 KKX262168:KKX262170 KUT262168:KUT262170 LEP262168:LEP262170 LOL262168:LOL262170 LYH262168:LYH262170 MID262168:MID262170 MRZ262168:MRZ262170 NBV262168:NBV262170 NLR262168:NLR262170 NVN262168:NVN262170 OFJ262168:OFJ262170 OPF262168:OPF262170 OZB262168:OZB262170 PIX262168:PIX262170 PST262168:PST262170 QCP262168:QCP262170 QML262168:QML262170 QWH262168:QWH262170 RGD262168:RGD262170 RPZ262168:RPZ262170 RZV262168:RZV262170 SJR262168:SJR262170 STN262168:STN262170 TDJ262168:TDJ262170 TNF262168:TNF262170 TXB262168:TXB262170 UGX262168:UGX262170 UQT262168:UQT262170 VAP262168:VAP262170 VKL262168:VKL262170 VUH262168:VUH262170 WED262168:WED262170 WNZ262168:WNZ262170 WXV262168:WXV262170 M327704:M327706 LJ327704:LJ327706 VF327704:VF327706 AFB327704:AFB327706 AOX327704:AOX327706 AYT327704:AYT327706 BIP327704:BIP327706 BSL327704:BSL327706 CCH327704:CCH327706 CMD327704:CMD327706 CVZ327704:CVZ327706 DFV327704:DFV327706 DPR327704:DPR327706 DZN327704:DZN327706 EJJ327704:EJJ327706 ETF327704:ETF327706 FDB327704:FDB327706 FMX327704:FMX327706 FWT327704:FWT327706 GGP327704:GGP327706 GQL327704:GQL327706 HAH327704:HAH327706 HKD327704:HKD327706 HTZ327704:HTZ327706 IDV327704:IDV327706 INR327704:INR327706 IXN327704:IXN327706 JHJ327704:JHJ327706 JRF327704:JRF327706 KBB327704:KBB327706 KKX327704:KKX327706 KUT327704:KUT327706 LEP327704:LEP327706 LOL327704:LOL327706 LYH327704:LYH327706 MID327704:MID327706 MRZ327704:MRZ327706 NBV327704:NBV327706 NLR327704:NLR327706 NVN327704:NVN327706 OFJ327704:OFJ327706 OPF327704:OPF327706 OZB327704:OZB327706 PIX327704:PIX327706 PST327704:PST327706 QCP327704:QCP327706 QML327704:QML327706 QWH327704:QWH327706 RGD327704:RGD327706 RPZ327704:RPZ327706 RZV327704:RZV327706 SJR327704:SJR327706 STN327704:STN327706 TDJ327704:TDJ327706 TNF327704:TNF327706 TXB327704:TXB327706 UGX327704:UGX327706 UQT327704:UQT327706 VAP327704:VAP327706 VKL327704:VKL327706 VUH327704:VUH327706 WED327704:WED327706 WNZ327704:WNZ327706 WXV327704:WXV327706 M393240:M393242 LJ393240:LJ393242 VF393240:VF393242 AFB393240:AFB393242 AOX393240:AOX393242 AYT393240:AYT393242 BIP393240:BIP393242 BSL393240:BSL393242 CCH393240:CCH393242 CMD393240:CMD393242 CVZ393240:CVZ393242 DFV393240:DFV393242 DPR393240:DPR393242 DZN393240:DZN393242 EJJ393240:EJJ393242 ETF393240:ETF393242 FDB393240:FDB393242 FMX393240:FMX393242 FWT393240:FWT393242 GGP393240:GGP393242 GQL393240:GQL393242 HAH393240:HAH393242 HKD393240:HKD393242 HTZ393240:HTZ393242 IDV393240:IDV393242 INR393240:INR393242 IXN393240:IXN393242 JHJ393240:JHJ393242 JRF393240:JRF393242 KBB393240:KBB393242 KKX393240:KKX393242 KUT393240:KUT393242 LEP393240:LEP393242 LOL393240:LOL393242 LYH393240:LYH393242 MID393240:MID393242 MRZ393240:MRZ393242 NBV393240:NBV393242 NLR393240:NLR393242 NVN393240:NVN393242 OFJ393240:OFJ393242 OPF393240:OPF393242 OZB393240:OZB393242 PIX393240:PIX393242 PST393240:PST393242 QCP393240:QCP393242 QML393240:QML393242 QWH393240:QWH393242 RGD393240:RGD393242 RPZ393240:RPZ393242 RZV393240:RZV393242 SJR393240:SJR393242 STN393240:STN393242 TDJ393240:TDJ393242 TNF393240:TNF393242 TXB393240:TXB393242 UGX393240:UGX393242 UQT393240:UQT393242 VAP393240:VAP393242 VKL393240:VKL393242 VUH393240:VUH393242 WED393240:WED393242 WNZ393240:WNZ393242 WXV393240:WXV393242 M458776:M458778 LJ458776:LJ458778 VF458776:VF458778 AFB458776:AFB458778 AOX458776:AOX458778 AYT458776:AYT458778 BIP458776:BIP458778 BSL458776:BSL458778 CCH458776:CCH458778 CMD458776:CMD458778 CVZ458776:CVZ458778 DFV458776:DFV458778 DPR458776:DPR458778 DZN458776:DZN458778 EJJ458776:EJJ458778 ETF458776:ETF458778 FDB458776:FDB458778 FMX458776:FMX458778 FWT458776:FWT458778 GGP458776:GGP458778 GQL458776:GQL458778 HAH458776:HAH458778 HKD458776:HKD458778 HTZ458776:HTZ458778 IDV458776:IDV458778 INR458776:INR458778 IXN458776:IXN458778 JHJ458776:JHJ458778 JRF458776:JRF458778 KBB458776:KBB458778 KKX458776:KKX458778 KUT458776:KUT458778 LEP458776:LEP458778 LOL458776:LOL458778 LYH458776:LYH458778 MID458776:MID458778 MRZ458776:MRZ458778 NBV458776:NBV458778 NLR458776:NLR458778 NVN458776:NVN458778 OFJ458776:OFJ458778 OPF458776:OPF458778 OZB458776:OZB458778 PIX458776:PIX458778 PST458776:PST458778 QCP458776:QCP458778 QML458776:QML458778 QWH458776:QWH458778 RGD458776:RGD458778 RPZ458776:RPZ458778 RZV458776:RZV458778 SJR458776:SJR458778 STN458776:STN458778 TDJ458776:TDJ458778 TNF458776:TNF458778 TXB458776:TXB458778 UGX458776:UGX458778 UQT458776:UQT458778 VAP458776:VAP458778 VKL458776:VKL458778 VUH458776:VUH458778 WED458776:WED458778 WNZ458776:WNZ458778 WXV458776:WXV458778 M524312:M524314 LJ524312:LJ524314 VF524312:VF524314 AFB524312:AFB524314 AOX524312:AOX524314 AYT524312:AYT524314 BIP524312:BIP524314 BSL524312:BSL524314 CCH524312:CCH524314 CMD524312:CMD524314 CVZ524312:CVZ524314 DFV524312:DFV524314 DPR524312:DPR524314 DZN524312:DZN524314 EJJ524312:EJJ524314 ETF524312:ETF524314 FDB524312:FDB524314 FMX524312:FMX524314 FWT524312:FWT524314 GGP524312:GGP524314 GQL524312:GQL524314 HAH524312:HAH524314 HKD524312:HKD524314 HTZ524312:HTZ524314 IDV524312:IDV524314 INR524312:INR524314 IXN524312:IXN524314 JHJ524312:JHJ524314 JRF524312:JRF524314 KBB524312:KBB524314 KKX524312:KKX524314 KUT524312:KUT524314 LEP524312:LEP524314 LOL524312:LOL524314 LYH524312:LYH524314 MID524312:MID524314 MRZ524312:MRZ524314 NBV524312:NBV524314 NLR524312:NLR524314 NVN524312:NVN524314 OFJ524312:OFJ524314 OPF524312:OPF524314 OZB524312:OZB524314 PIX524312:PIX524314 PST524312:PST524314 QCP524312:QCP524314 QML524312:QML524314 QWH524312:QWH524314 RGD524312:RGD524314 RPZ524312:RPZ524314 RZV524312:RZV524314 SJR524312:SJR524314 STN524312:STN524314 TDJ524312:TDJ524314 TNF524312:TNF524314 TXB524312:TXB524314 UGX524312:UGX524314 UQT524312:UQT524314 VAP524312:VAP524314 VKL524312:VKL524314 VUH524312:VUH524314 WED524312:WED524314 WNZ524312:WNZ524314 WXV524312:WXV524314 M589848:M589850 LJ589848:LJ589850 VF589848:VF589850 AFB589848:AFB589850 AOX589848:AOX589850 AYT589848:AYT589850 BIP589848:BIP589850 BSL589848:BSL589850 CCH589848:CCH589850 CMD589848:CMD589850 CVZ589848:CVZ589850 DFV589848:DFV589850 DPR589848:DPR589850 DZN589848:DZN589850 EJJ589848:EJJ589850 ETF589848:ETF589850 FDB589848:FDB589850 FMX589848:FMX589850 FWT589848:FWT589850 GGP589848:GGP589850 GQL589848:GQL589850 HAH589848:HAH589850 HKD589848:HKD589850 HTZ589848:HTZ589850 IDV589848:IDV589850 INR589848:INR589850 IXN589848:IXN589850 JHJ589848:JHJ589850 JRF589848:JRF589850 KBB589848:KBB589850 KKX589848:KKX589850 KUT589848:KUT589850 LEP589848:LEP589850 LOL589848:LOL589850 LYH589848:LYH589850 MID589848:MID589850 MRZ589848:MRZ589850 NBV589848:NBV589850 NLR589848:NLR589850 NVN589848:NVN589850 OFJ589848:OFJ589850 OPF589848:OPF589850 OZB589848:OZB589850 PIX589848:PIX589850 PST589848:PST589850 QCP589848:QCP589850 QML589848:QML589850 QWH589848:QWH589850 RGD589848:RGD589850 RPZ589848:RPZ589850 RZV589848:RZV589850 SJR589848:SJR589850 STN589848:STN589850 TDJ589848:TDJ589850 TNF589848:TNF589850 TXB589848:TXB589850 UGX589848:UGX589850 UQT589848:UQT589850 VAP589848:VAP589850 VKL589848:VKL589850 VUH589848:VUH589850 WED589848:WED589850 WNZ589848:WNZ589850 WXV589848:WXV589850 M655384:M655386 LJ655384:LJ655386 VF655384:VF655386 AFB655384:AFB655386 AOX655384:AOX655386 AYT655384:AYT655386 BIP655384:BIP655386 BSL655384:BSL655386 CCH655384:CCH655386 CMD655384:CMD655386 CVZ655384:CVZ655386 DFV655384:DFV655386 DPR655384:DPR655386 DZN655384:DZN655386 EJJ655384:EJJ655386 ETF655384:ETF655386 FDB655384:FDB655386 FMX655384:FMX655386 FWT655384:FWT655386 GGP655384:GGP655386 GQL655384:GQL655386 HAH655384:HAH655386 HKD655384:HKD655386 HTZ655384:HTZ655386 IDV655384:IDV655386 INR655384:INR655386 IXN655384:IXN655386 JHJ655384:JHJ655386 JRF655384:JRF655386 KBB655384:KBB655386 KKX655384:KKX655386 KUT655384:KUT655386 LEP655384:LEP655386 LOL655384:LOL655386 LYH655384:LYH655386 MID655384:MID655386 MRZ655384:MRZ655386 NBV655384:NBV655386 NLR655384:NLR655386 NVN655384:NVN655386 OFJ655384:OFJ655386 OPF655384:OPF655386 OZB655384:OZB655386 PIX655384:PIX655386 PST655384:PST655386 QCP655384:QCP655386 QML655384:QML655386 QWH655384:QWH655386 RGD655384:RGD655386 RPZ655384:RPZ655386 RZV655384:RZV655386 SJR655384:SJR655386 STN655384:STN655386 TDJ655384:TDJ655386 TNF655384:TNF655386 TXB655384:TXB655386 UGX655384:UGX655386 UQT655384:UQT655386 VAP655384:VAP655386 VKL655384:VKL655386 VUH655384:VUH655386 WED655384:WED655386 WNZ655384:WNZ655386 WXV655384:WXV655386 M720920:M720922 LJ720920:LJ720922 VF720920:VF720922 AFB720920:AFB720922 AOX720920:AOX720922 AYT720920:AYT720922 BIP720920:BIP720922 BSL720920:BSL720922 CCH720920:CCH720922 CMD720920:CMD720922 CVZ720920:CVZ720922 DFV720920:DFV720922 DPR720920:DPR720922 DZN720920:DZN720922 EJJ720920:EJJ720922 ETF720920:ETF720922 FDB720920:FDB720922 FMX720920:FMX720922 FWT720920:FWT720922 GGP720920:GGP720922 GQL720920:GQL720922 HAH720920:HAH720922 HKD720920:HKD720922 HTZ720920:HTZ720922 IDV720920:IDV720922 INR720920:INR720922 IXN720920:IXN720922 JHJ720920:JHJ720922 JRF720920:JRF720922 KBB720920:KBB720922 KKX720920:KKX720922 KUT720920:KUT720922 LEP720920:LEP720922 LOL720920:LOL720922 LYH720920:LYH720922 MID720920:MID720922 MRZ720920:MRZ720922 NBV720920:NBV720922 NLR720920:NLR720922 NVN720920:NVN720922 OFJ720920:OFJ720922 OPF720920:OPF720922 OZB720920:OZB720922 PIX720920:PIX720922 PST720920:PST720922 QCP720920:QCP720922 QML720920:QML720922 QWH720920:QWH720922 RGD720920:RGD720922 RPZ720920:RPZ720922 RZV720920:RZV720922 SJR720920:SJR720922 STN720920:STN720922 TDJ720920:TDJ720922 TNF720920:TNF720922 TXB720920:TXB720922 UGX720920:UGX720922 UQT720920:UQT720922 VAP720920:VAP720922 VKL720920:VKL720922 VUH720920:VUH720922 WED720920:WED720922 WNZ720920:WNZ720922 WXV720920:WXV720922 M786456:M786458 LJ786456:LJ786458 VF786456:VF786458 AFB786456:AFB786458 AOX786456:AOX786458 AYT786456:AYT786458 BIP786456:BIP786458 BSL786456:BSL786458 CCH786456:CCH786458 CMD786456:CMD786458 CVZ786456:CVZ786458 DFV786456:DFV786458 DPR786456:DPR786458 DZN786456:DZN786458 EJJ786456:EJJ786458 ETF786456:ETF786458 FDB786456:FDB786458 FMX786456:FMX786458 FWT786456:FWT786458 GGP786456:GGP786458 GQL786456:GQL786458 HAH786456:HAH786458 HKD786456:HKD786458 HTZ786456:HTZ786458 IDV786456:IDV786458 INR786456:INR786458 IXN786456:IXN786458 JHJ786456:JHJ786458 JRF786456:JRF786458 KBB786456:KBB786458 KKX786456:KKX786458 KUT786456:KUT786458 LEP786456:LEP786458 LOL786456:LOL786458 LYH786456:LYH786458 MID786456:MID786458 MRZ786456:MRZ786458 NBV786456:NBV786458 NLR786456:NLR786458 NVN786456:NVN786458 OFJ786456:OFJ786458 OPF786456:OPF786458 OZB786456:OZB786458 PIX786456:PIX786458 PST786456:PST786458 QCP786456:QCP786458 QML786456:QML786458 QWH786456:QWH786458 RGD786456:RGD786458 RPZ786456:RPZ786458 RZV786456:RZV786458 SJR786456:SJR786458 STN786456:STN786458 TDJ786456:TDJ786458 TNF786456:TNF786458 TXB786456:TXB786458 UGX786456:UGX786458 UQT786456:UQT786458 VAP786456:VAP786458 VKL786456:VKL786458 VUH786456:VUH786458 WED786456:WED786458 WNZ786456:WNZ786458 WXV786456:WXV786458 M851992:M851994 LJ851992:LJ851994 VF851992:VF851994 AFB851992:AFB851994 AOX851992:AOX851994 AYT851992:AYT851994 BIP851992:BIP851994 BSL851992:BSL851994 CCH851992:CCH851994 CMD851992:CMD851994 CVZ851992:CVZ851994 DFV851992:DFV851994 DPR851992:DPR851994 DZN851992:DZN851994 EJJ851992:EJJ851994 ETF851992:ETF851994 FDB851992:FDB851994 FMX851992:FMX851994 FWT851992:FWT851994 GGP851992:GGP851994 GQL851992:GQL851994 HAH851992:HAH851994 HKD851992:HKD851994 HTZ851992:HTZ851994 IDV851992:IDV851994 INR851992:INR851994 IXN851992:IXN851994 JHJ851992:JHJ851994 JRF851992:JRF851994 KBB851992:KBB851994 KKX851992:KKX851994 KUT851992:KUT851994 LEP851992:LEP851994 LOL851992:LOL851994 LYH851992:LYH851994 MID851992:MID851994 MRZ851992:MRZ851994 NBV851992:NBV851994 NLR851992:NLR851994 NVN851992:NVN851994 OFJ851992:OFJ851994 OPF851992:OPF851994 OZB851992:OZB851994 PIX851992:PIX851994 PST851992:PST851994 QCP851992:QCP851994 QML851992:QML851994 QWH851992:QWH851994 RGD851992:RGD851994 RPZ851992:RPZ851994 RZV851992:RZV851994 SJR851992:SJR851994 STN851992:STN851994 TDJ851992:TDJ851994 TNF851992:TNF851994 TXB851992:TXB851994 UGX851992:UGX851994 UQT851992:UQT851994 VAP851992:VAP851994 VKL851992:VKL851994 VUH851992:VUH851994 WED851992:WED851994 WNZ851992:WNZ851994 WXV851992:WXV851994 M917528:M917530 LJ917528:LJ917530 VF917528:VF917530 AFB917528:AFB917530 AOX917528:AOX917530 AYT917528:AYT917530 BIP917528:BIP917530 BSL917528:BSL917530 CCH917528:CCH917530 CMD917528:CMD917530 CVZ917528:CVZ917530 DFV917528:DFV917530 DPR917528:DPR917530 DZN917528:DZN917530 EJJ917528:EJJ917530 ETF917528:ETF917530 FDB917528:FDB917530 FMX917528:FMX917530 FWT917528:FWT917530 GGP917528:GGP917530 GQL917528:GQL917530 HAH917528:HAH917530 HKD917528:HKD917530 HTZ917528:HTZ917530 IDV917528:IDV917530 INR917528:INR917530 IXN917528:IXN917530 JHJ917528:JHJ917530 JRF917528:JRF917530 KBB917528:KBB917530 KKX917528:KKX917530 KUT917528:KUT917530 LEP917528:LEP917530 LOL917528:LOL917530 LYH917528:LYH917530 MID917528:MID917530 MRZ917528:MRZ917530 NBV917528:NBV917530 NLR917528:NLR917530 NVN917528:NVN917530 OFJ917528:OFJ917530 OPF917528:OPF917530 OZB917528:OZB917530 PIX917528:PIX917530 PST917528:PST917530 QCP917528:QCP917530 QML917528:QML917530 QWH917528:QWH917530 RGD917528:RGD917530 RPZ917528:RPZ917530 RZV917528:RZV917530 SJR917528:SJR917530 STN917528:STN917530 TDJ917528:TDJ917530 TNF917528:TNF917530 TXB917528:TXB917530 UGX917528:UGX917530 UQT917528:UQT917530 VAP917528:VAP917530 VKL917528:VKL917530 VUH917528:VUH917530 WED917528:WED917530 WNZ917528:WNZ917530 WXV917528:WXV917530 M983064:M983066 LJ983064:LJ983066 VF983064:VF983066 AFB983064:AFB983066 AOX983064:AOX983066 AYT983064:AYT983066 BIP983064:BIP983066 BSL983064:BSL983066 CCH983064:CCH983066 CMD983064:CMD983066 CVZ983064:CVZ983066 DFV983064:DFV983066 DPR983064:DPR983066 DZN983064:DZN983066 EJJ983064:EJJ983066 ETF983064:ETF983066 FDB983064:FDB983066 FMX983064:FMX983066 FWT983064:FWT983066 GGP983064:GGP983066 GQL983064:GQL983066 HAH983064:HAH983066 HKD983064:HKD983066 HTZ983064:HTZ983066 IDV983064:IDV983066 INR983064:INR983066 IXN983064:IXN983066 JHJ983064:JHJ983066 JRF983064:JRF983066 KBB983064:KBB983066 KKX983064:KKX983066 KUT983064:KUT983066 LEP983064:LEP983066 LOL983064:LOL983066 LYH983064:LYH983066 MID983064:MID983066 MRZ983064:MRZ983066 NBV983064:NBV983066 NLR983064:NLR983066 NVN983064:NVN983066 OFJ983064:OFJ983066 OPF983064:OPF983066 OZB983064:OZB983066 PIX983064:PIX983066 PST983064:PST983066 QCP983064:QCP983066 QML983064:QML983066 QWH983064:QWH983066 RGD983064:RGD983066 RPZ983064:RPZ983066 RZV983064:RZV983066 SJR983064:SJR983066 STN983064:STN983066 TDJ983064:TDJ983066 TNF983064:TNF983066 TXB983064:TXB983066 UGX983064:UGX983066 UQT983064:UQT983066 VAP983064:VAP983066 VKL983064:VKL983066 VUH983064:VUH983066 WED983064:WED983066 WNZ983064:WNZ983066 WXV983064:WXV983066 WXX983064:WXX983065 O196632:O196633 LL65560:LL65561 VH65560:VH65561 AFD65560:AFD65561 AOZ65560:AOZ65561 AYV65560:AYV65561 BIR65560:BIR65561 BSN65560:BSN65561 CCJ65560:CCJ65561 CMF65560:CMF65561 CWB65560:CWB65561 DFX65560:DFX65561 DPT65560:DPT65561 DZP65560:DZP65561 EJL65560:EJL65561 ETH65560:ETH65561 FDD65560:FDD65561 FMZ65560:FMZ65561 FWV65560:FWV65561 GGR65560:GGR65561 GQN65560:GQN65561 HAJ65560:HAJ65561 HKF65560:HKF65561 HUB65560:HUB65561 IDX65560:IDX65561 INT65560:INT65561 IXP65560:IXP65561 JHL65560:JHL65561 JRH65560:JRH65561 KBD65560:KBD65561 KKZ65560:KKZ65561 KUV65560:KUV65561 LER65560:LER65561 LON65560:LON65561 LYJ65560:LYJ65561 MIF65560:MIF65561 MSB65560:MSB65561 NBX65560:NBX65561 NLT65560:NLT65561 NVP65560:NVP65561 OFL65560:OFL65561 OPH65560:OPH65561 OZD65560:OZD65561 PIZ65560:PIZ65561 PSV65560:PSV65561 QCR65560:QCR65561 QMN65560:QMN65561 QWJ65560:QWJ65561 RGF65560:RGF65561 RQB65560:RQB65561 RZX65560:RZX65561 SJT65560:SJT65561 STP65560:STP65561 TDL65560:TDL65561 TNH65560:TNH65561 TXD65560:TXD65561 UGZ65560:UGZ65561 UQV65560:UQV65561 VAR65560:VAR65561 VKN65560:VKN65561 VUJ65560:VUJ65561 WEF65560:WEF65561 WOB65560:WOB65561 WXX65560:WXX65561 O262168:O262169 LL131096:LL131097 VH131096:VH131097 AFD131096:AFD131097 AOZ131096:AOZ131097 AYV131096:AYV131097 BIR131096:BIR131097 BSN131096:BSN131097 CCJ131096:CCJ131097 CMF131096:CMF131097 CWB131096:CWB131097 DFX131096:DFX131097 DPT131096:DPT131097 DZP131096:DZP131097 EJL131096:EJL131097 ETH131096:ETH131097 FDD131096:FDD131097 FMZ131096:FMZ131097 FWV131096:FWV131097 GGR131096:GGR131097 GQN131096:GQN131097 HAJ131096:HAJ131097 HKF131096:HKF131097 HUB131096:HUB131097 IDX131096:IDX131097 INT131096:INT131097 IXP131096:IXP131097 JHL131096:JHL131097 JRH131096:JRH131097 KBD131096:KBD131097 KKZ131096:KKZ131097 KUV131096:KUV131097 LER131096:LER131097 LON131096:LON131097 LYJ131096:LYJ131097 MIF131096:MIF131097 MSB131096:MSB131097 NBX131096:NBX131097 NLT131096:NLT131097 NVP131096:NVP131097 OFL131096:OFL131097 OPH131096:OPH131097 OZD131096:OZD131097 PIZ131096:PIZ131097 PSV131096:PSV131097 QCR131096:QCR131097 QMN131096:QMN131097 QWJ131096:QWJ131097 RGF131096:RGF131097 RQB131096:RQB131097 RZX131096:RZX131097 SJT131096:SJT131097 STP131096:STP131097 TDL131096:TDL131097 TNH131096:TNH131097 TXD131096:TXD131097 UGZ131096:UGZ131097 UQV131096:UQV131097 VAR131096:VAR131097 VKN131096:VKN131097 VUJ131096:VUJ131097 WEF131096:WEF131097 WOB131096:WOB131097 WXX131096:WXX131097 O327704:O327705 LL196632:LL196633 VH196632:VH196633 AFD196632:AFD196633 AOZ196632:AOZ196633 AYV196632:AYV196633 BIR196632:BIR196633 BSN196632:BSN196633 CCJ196632:CCJ196633 CMF196632:CMF196633 CWB196632:CWB196633 DFX196632:DFX196633 DPT196632:DPT196633 DZP196632:DZP196633 EJL196632:EJL196633 ETH196632:ETH196633 FDD196632:FDD196633 FMZ196632:FMZ196633 FWV196632:FWV196633 GGR196632:GGR196633 GQN196632:GQN196633 HAJ196632:HAJ196633 HKF196632:HKF196633 HUB196632:HUB196633 IDX196632:IDX196633 INT196632:INT196633 IXP196632:IXP196633 JHL196632:JHL196633 JRH196632:JRH196633 KBD196632:KBD196633 KKZ196632:KKZ196633 KUV196632:KUV196633 LER196632:LER196633 LON196632:LON196633 LYJ196632:LYJ196633 MIF196632:MIF196633 MSB196632:MSB196633 NBX196632:NBX196633 NLT196632:NLT196633 NVP196632:NVP196633 OFL196632:OFL196633 OPH196632:OPH196633 OZD196632:OZD196633 PIZ196632:PIZ196633 PSV196632:PSV196633 QCR196632:QCR196633 QMN196632:QMN196633 QWJ196632:QWJ196633 RGF196632:RGF196633 RQB196632:RQB196633 RZX196632:RZX196633 SJT196632:SJT196633 STP196632:STP196633 TDL196632:TDL196633 TNH196632:TNH196633 TXD196632:TXD196633 UGZ196632:UGZ196633 UQV196632:UQV196633 VAR196632:VAR196633 VKN196632:VKN196633 VUJ196632:VUJ196633 WEF196632:WEF196633 WOB196632:WOB196633 WXX196632:WXX196633 O393240:O393241 LL262168:LL262169 VH262168:VH262169 AFD262168:AFD262169 AOZ262168:AOZ262169 AYV262168:AYV262169 BIR262168:BIR262169 BSN262168:BSN262169 CCJ262168:CCJ262169 CMF262168:CMF262169 CWB262168:CWB262169 DFX262168:DFX262169 DPT262168:DPT262169 DZP262168:DZP262169 EJL262168:EJL262169 ETH262168:ETH262169 FDD262168:FDD262169 FMZ262168:FMZ262169 FWV262168:FWV262169 GGR262168:GGR262169 GQN262168:GQN262169 HAJ262168:HAJ262169 HKF262168:HKF262169 HUB262168:HUB262169 IDX262168:IDX262169 INT262168:INT262169 IXP262168:IXP262169 JHL262168:JHL262169 JRH262168:JRH262169 KBD262168:KBD262169 KKZ262168:KKZ262169 KUV262168:KUV262169 LER262168:LER262169 LON262168:LON262169 LYJ262168:LYJ262169 MIF262168:MIF262169 MSB262168:MSB262169 NBX262168:NBX262169 NLT262168:NLT262169 NVP262168:NVP262169 OFL262168:OFL262169 OPH262168:OPH262169 OZD262168:OZD262169 PIZ262168:PIZ262169 PSV262168:PSV262169 QCR262168:QCR262169 QMN262168:QMN262169 QWJ262168:QWJ262169 RGF262168:RGF262169 RQB262168:RQB262169 RZX262168:RZX262169 SJT262168:SJT262169 STP262168:STP262169 TDL262168:TDL262169 TNH262168:TNH262169 TXD262168:TXD262169 UGZ262168:UGZ262169 UQV262168:UQV262169 VAR262168:VAR262169 VKN262168:VKN262169 VUJ262168:VUJ262169 WEF262168:WEF262169 WOB262168:WOB262169 WXX262168:WXX262169 O458776:O458777 LL327704:LL327705 VH327704:VH327705 AFD327704:AFD327705 AOZ327704:AOZ327705 AYV327704:AYV327705 BIR327704:BIR327705 BSN327704:BSN327705 CCJ327704:CCJ327705 CMF327704:CMF327705 CWB327704:CWB327705 DFX327704:DFX327705 DPT327704:DPT327705 DZP327704:DZP327705 EJL327704:EJL327705 ETH327704:ETH327705 FDD327704:FDD327705 FMZ327704:FMZ327705 FWV327704:FWV327705 GGR327704:GGR327705 GQN327704:GQN327705 HAJ327704:HAJ327705 HKF327704:HKF327705 HUB327704:HUB327705 IDX327704:IDX327705 INT327704:INT327705 IXP327704:IXP327705 JHL327704:JHL327705 JRH327704:JRH327705 KBD327704:KBD327705 KKZ327704:KKZ327705 KUV327704:KUV327705 LER327704:LER327705 LON327704:LON327705 LYJ327704:LYJ327705 MIF327704:MIF327705 MSB327704:MSB327705 NBX327704:NBX327705 NLT327704:NLT327705 NVP327704:NVP327705 OFL327704:OFL327705 OPH327704:OPH327705 OZD327704:OZD327705 PIZ327704:PIZ327705 PSV327704:PSV327705 QCR327704:QCR327705 QMN327704:QMN327705 QWJ327704:QWJ327705 RGF327704:RGF327705 RQB327704:RQB327705 RZX327704:RZX327705 SJT327704:SJT327705 STP327704:STP327705 TDL327704:TDL327705 TNH327704:TNH327705 TXD327704:TXD327705 UGZ327704:UGZ327705 UQV327704:UQV327705 VAR327704:VAR327705 VKN327704:VKN327705 VUJ327704:VUJ327705 WEF327704:WEF327705 WOB327704:WOB327705 WXX327704:WXX327705 O524312:O524313 LL393240:LL393241 VH393240:VH393241 AFD393240:AFD393241 AOZ393240:AOZ393241 AYV393240:AYV393241 BIR393240:BIR393241 BSN393240:BSN393241 CCJ393240:CCJ393241 CMF393240:CMF393241 CWB393240:CWB393241 DFX393240:DFX393241 DPT393240:DPT393241 DZP393240:DZP393241 EJL393240:EJL393241 ETH393240:ETH393241 FDD393240:FDD393241 FMZ393240:FMZ393241 FWV393240:FWV393241 GGR393240:GGR393241 GQN393240:GQN393241 HAJ393240:HAJ393241 HKF393240:HKF393241 HUB393240:HUB393241 IDX393240:IDX393241 INT393240:INT393241 IXP393240:IXP393241 JHL393240:JHL393241 JRH393240:JRH393241 KBD393240:KBD393241 KKZ393240:KKZ393241 KUV393240:KUV393241 LER393240:LER393241 LON393240:LON393241 LYJ393240:LYJ393241 MIF393240:MIF393241 MSB393240:MSB393241 NBX393240:NBX393241 NLT393240:NLT393241 NVP393240:NVP393241 OFL393240:OFL393241 OPH393240:OPH393241 OZD393240:OZD393241 PIZ393240:PIZ393241 PSV393240:PSV393241 QCR393240:QCR393241 QMN393240:QMN393241 QWJ393240:QWJ393241 RGF393240:RGF393241 RQB393240:RQB393241 RZX393240:RZX393241 SJT393240:SJT393241 STP393240:STP393241 TDL393240:TDL393241 TNH393240:TNH393241 TXD393240:TXD393241 UGZ393240:UGZ393241 UQV393240:UQV393241 VAR393240:VAR393241 VKN393240:VKN393241 VUJ393240:VUJ393241 WEF393240:WEF393241 WOB393240:WOB393241 WXX393240:WXX393241 O589848:O589849 LL458776:LL458777 VH458776:VH458777 AFD458776:AFD458777 AOZ458776:AOZ458777 AYV458776:AYV458777 BIR458776:BIR458777 BSN458776:BSN458777 CCJ458776:CCJ458777 CMF458776:CMF458777 CWB458776:CWB458777 DFX458776:DFX458777 DPT458776:DPT458777 DZP458776:DZP458777 EJL458776:EJL458777 ETH458776:ETH458777 FDD458776:FDD458777 FMZ458776:FMZ458777 FWV458776:FWV458777 GGR458776:GGR458777 GQN458776:GQN458777 HAJ458776:HAJ458777 HKF458776:HKF458777 HUB458776:HUB458777 IDX458776:IDX458777 INT458776:INT458777 IXP458776:IXP458777 JHL458776:JHL458777 JRH458776:JRH458777 KBD458776:KBD458777 KKZ458776:KKZ458777 KUV458776:KUV458777 LER458776:LER458777 LON458776:LON458777 LYJ458776:LYJ458777 MIF458776:MIF458777 MSB458776:MSB458777 NBX458776:NBX458777 NLT458776:NLT458777 NVP458776:NVP458777 OFL458776:OFL458777 OPH458776:OPH458777 OZD458776:OZD458777 PIZ458776:PIZ458777 PSV458776:PSV458777 QCR458776:QCR458777 QMN458776:QMN458777 QWJ458776:QWJ458777 RGF458776:RGF458777 RQB458776:RQB458777 RZX458776:RZX458777 SJT458776:SJT458777 STP458776:STP458777 TDL458776:TDL458777 TNH458776:TNH458777 TXD458776:TXD458777 UGZ458776:UGZ458777 UQV458776:UQV458777 VAR458776:VAR458777 VKN458776:VKN458777 VUJ458776:VUJ458777 WEF458776:WEF458777 WOB458776:WOB458777 WXX458776:WXX458777 O655384:O655385 LL524312:LL524313 VH524312:VH524313 AFD524312:AFD524313 AOZ524312:AOZ524313 AYV524312:AYV524313 BIR524312:BIR524313 BSN524312:BSN524313 CCJ524312:CCJ524313 CMF524312:CMF524313 CWB524312:CWB524313 DFX524312:DFX524313 DPT524312:DPT524313 DZP524312:DZP524313 EJL524312:EJL524313 ETH524312:ETH524313 FDD524312:FDD524313 FMZ524312:FMZ524313 FWV524312:FWV524313 GGR524312:GGR524313 GQN524312:GQN524313 HAJ524312:HAJ524313 HKF524312:HKF524313 HUB524312:HUB524313 IDX524312:IDX524313 INT524312:INT524313 IXP524312:IXP524313 JHL524312:JHL524313 JRH524312:JRH524313 KBD524312:KBD524313 KKZ524312:KKZ524313 KUV524312:KUV524313 LER524312:LER524313 LON524312:LON524313 LYJ524312:LYJ524313 MIF524312:MIF524313 MSB524312:MSB524313 NBX524312:NBX524313 NLT524312:NLT524313 NVP524312:NVP524313 OFL524312:OFL524313 OPH524312:OPH524313 OZD524312:OZD524313 PIZ524312:PIZ524313 PSV524312:PSV524313 QCR524312:QCR524313 QMN524312:QMN524313 QWJ524312:QWJ524313 RGF524312:RGF524313 RQB524312:RQB524313 RZX524312:RZX524313 SJT524312:SJT524313 STP524312:STP524313 TDL524312:TDL524313 TNH524312:TNH524313 TXD524312:TXD524313 UGZ524312:UGZ524313 UQV524312:UQV524313 VAR524312:VAR524313 VKN524312:VKN524313 VUJ524312:VUJ524313 WEF524312:WEF524313 WOB524312:WOB524313 WXX524312:WXX524313 O720920:O720921 LL589848:LL589849 VH589848:VH589849 AFD589848:AFD589849 AOZ589848:AOZ589849 AYV589848:AYV589849 BIR589848:BIR589849 BSN589848:BSN589849 CCJ589848:CCJ589849 CMF589848:CMF589849 CWB589848:CWB589849 DFX589848:DFX589849 DPT589848:DPT589849 DZP589848:DZP589849 EJL589848:EJL589849 ETH589848:ETH589849 FDD589848:FDD589849 FMZ589848:FMZ589849 FWV589848:FWV589849 GGR589848:GGR589849 GQN589848:GQN589849 HAJ589848:HAJ589849 HKF589848:HKF589849 HUB589848:HUB589849 IDX589848:IDX589849 INT589848:INT589849 IXP589848:IXP589849 JHL589848:JHL589849 JRH589848:JRH589849 KBD589848:KBD589849 KKZ589848:KKZ589849 KUV589848:KUV589849 LER589848:LER589849 LON589848:LON589849 LYJ589848:LYJ589849 MIF589848:MIF589849 MSB589848:MSB589849 NBX589848:NBX589849 NLT589848:NLT589849 NVP589848:NVP589849 OFL589848:OFL589849 OPH589848:OPH589849 OZD589848:OZD589849 PIZ589848:PIZ589849 PSV589848:PSV589849 QCR589848:QCR589849 QMN589848:QMN589849 QWJ589848:QWJ589849 RGF589848:RGF589849 RQB589848:RQB589849 RZX589848:RZX589849 SJT589848:SJT589849 STP589848:STP589849 TDL589848:TDL589849 TNH589848:TNH589849 TXD589848:TXD589849 UGZ589848:UGZ589849 UQV589848:UQV589849 VAR589848:VAR589849 VKN589848:VKN589849 VUJ589848:VUJ589849 WEF589848:WEF589849 WOB589848:WOB589849 WXX589848:WXX589849 O786456:O786457 LL655384:LL655385 VH655384:VH655385 AFD655384:AFD655385 AOZ655384:AOZ655385 AYV655384:AYV655385 BIR655384:BIR655385 BSN655384:BSN655385 CCJ655384:CCJ655385 CMF655384:CMF655385 CWB655384:CWB655385 DFX655384:DFX655385 DPT655384:DPT655385 DZP655384:DZP655385 EJL655384:EJL655385 ETH655384:ETH655385 FDD655384:FDD655385 FMZ655384:FMZ655385 FWV655384:FWV655385 GGR655384:GGR655385 GQN655384:GQN655385 HAJ655384:HAJ655385 HKF655384:HKF655385 HUB655384:HUB655385 IDX655384:IDX655385 INT655384:INT655385 IXP655384:IXP655385 JHL655384:JHL655385 JRH655384:JRH655385 KBD655384:KBD655385 KKZ655384:KKZ655385 KUV655384:KUV655385 LER655384:LER655385 LON655384:LON655385 LYJ655384:LYJ655385 MIF655384:MIF655385 MSB655384:MSB655385 NBX655384:NBX655385 NLT655384:NLT655385 NVP655384:NVP655385 OFL655384:OFL655385 OPH655384:OPH655385 OZD655384:OZD655385 PIZ655384:PIZ655385 PSV655384:PSV655385 QCR655384:QCR655385 QMN655384:QMN655385 QWJ655384:QWJ655385 RGF655384:RGF655385 RQB655384:RQB655385 RZX655384:RZX655385 SJT655384:SJT655385 STP655384:STP655385 TDL655384:TDL655385 TNH655384:TNH655385 TXD655384:TXD655385 UGZ655384:UGZ655385 UQV655384:UQV655385 VAR655384:VAR655385 VKN655384:VKN655385 VUJ655384:VUJ655385 WEF655384:WEF655385 WOB655384:WOB655385 WXX655384:WXX655385 O851992:O851993 LL720920:LL720921 VH720920:VH720921 AFD720920:AFD720921 AOZ720920:AOZ720921 AYV720920:AYV720921 BIR720920:BIR720921 BSN720920:BSN720921 CCJ720920:CCJ720921 CMF720920:CMF720921 CWB720920:CWB720921 DFX720920:DFX720921 DPT720920:DPT720921 DZP720920:DZP720921 EJL720920:EJL720921 ETH720920:ETH720921 FDD720920:FDD720921 FMZ720920:FMZ720921 FWV720920:FWV720921 GGR720920:GGR720921 GQN720920:GQN720921 HAJ720920:HAJ720921 HKF720920:HKF720921 HUB720920:HUB720921 IDX720920:IDX720921 INT720920:INT720921 IXP720920:IXP720921 JHL720920:JHL720921 JRH720920:JRH720921 KBD720920:KBD720921 KKZ720920:KKZ720921 KUV720920:KUV720921 LER720920:LER720921 LON720920:LON720921 LYJ720920:LYJ720921 MIF720920:MIF720921 MSB720920:MSB720921 NBX720920:NBX720921 NLT720920:NLT720921 NVP720920:NVP720921 OFL720920:OFL720921 OPH720920:OPH720921 OZD720920:OZD720921 PIZ720920:PIZ720921 PSV720920:PSV720921 QCR720920:QCR720921 QMN720920:QMN720921 QWJ720920:QWJ720921 RGF720920:RGF720921 RQB720920:RQB720921 RZX720920:RZX720921 SJT720920:SJT720921 STP720920:STP720921 TDL720920:TDL720921 TNH720920:TNH720921 TXD720920:TXD720921 UGZ720920:UGZ720921 UQV720920:UQV720921 VAR720920:VAR720921 VKN720920:VKN720921 VUJ720920:VUJ720921 WEF720920:WEF720921 WOB720920:WOB720921 WXX720920:WXX720921 O917528:O917529 LL786456:LL786457 VH786456:VH786457 AFD786456:AFD786457 AOZ786456:AOZ786457 AYV786456:AYV786457 BIR786456:BIR786457 BSN786456:BSN786457 CCJ786456:CCJ786457 CMF786456:CMF786457 CWB786456:CWB786457 DFX786456:DFX786457 DPT786456:DPT786457 DZP786456:DZP786457 EJL786456:EJL786457 ETH786456:ETH786457 FDD786456:FDD786457 FMZ786456:FMZ786457 FWV786456:FWV786457 GGR786456:GGR786457 GQN786456:GQN786457 HAJ786456:HAJ786457 HKF786456:HKF786457 HUB786456:HUB786457 IDX786456:IDX786457 INT786456:INT786457 IXP786456:IXP786457 JHL786456:JHL786457 JRH786456:JRH786457 KBD786456:KBD786457 KKZ786456:KKZ786457 KUV786456:KUV786457 LER786456:LER786457 LON786456:LON786457 LYJ786456:LYJ786457 MIF786456:MIF786457 MSB786456:MSB786457 NBX786456:NBX786457 NLT786456:NLT786457 NVP786456:NVP786457 OFL786456:OFL786457 OPH786456:OPH786457 OZD786456:OZD786457 PIZ786456:PIZ786457 PSV786456:PSV786457 QCR786456:QCR786457 QMN786456:QMN786457 QWJ786456:QWJ786457 RGF786456:RGF786457 RQB786456:RQB786457 RZX786456:RZX786457 SJT786456:SJT786457 STP786456:STP786457 TDL786456:TDL786457 TNH786456:TNH786457 TXD786456:TXD786457 UGZ786456:UGZ786457 UQV786456:UQV786457 VAR786456:VAR786457 VKN786456:VKN786457 VUJ786456:VUJ786457 WEF786456:WEF786457 WOB786456:WOB786457 WXX786456:WXX786457 O983064:O983065 LL851992:LL851993 VH851992:VH851993 AFD851992:AFD851993 AOZ851992:AOZ851993 AYV851992:AYV851993 BIR851992:BIR851993 BSN851992:BSN851993 CCJ851992:CCJ851993 CMF851992:CMF851993 CWB851992:CWB851993 DFX851992:DFX851993 DPT851992:DPT851993 DZP851992:DZP851993 EJL851992:EJL851993 ETH851992:ETH851993 FDD851992:FDD851993 FMZ851992:FMZ851993 FWV851992:FWV851993 GGR851992:GGR851993 GQN851992:GQN851993 HAJ851992:HAJ851993 HKF851992:HKF851993 HUB851992:HUB851993 IDX851992:IDX851993 INT851992:INT851993 IXP851992:IXP851993 JHL851992:JHL851993 JRH851992:JRH851993 KBD851992:KBD851993 KKZ851992:KKZ851993 KUV851992:KUV851993 LER851992:LER851993 LON851992:LON851993 LYJ851992:LYJ851993 MIF851992:MIF851993 MSB851992:MSB851993 NBX851992:NBX851993 NLT851992:NLT851993 NVP851992:NVP851993 OFL851992:OFL851993 OPH851992:OPH851993 OZD851992:OZD851993 PIZ851992:PIZ851993 PSV851992:PSV851993 QCR851992:QCR851993 QMN851992:QMN851993 QWJ851992:QWJ851993 RGF851992:RGF851993 RQB851992:RQB851993 RZX851992:RZX851993 SJT851992:SJT851993 STP851992:STP851993 TDL851992:TDL851993 TNH851992:TNH851993 TXD851992:TXD851993 UGZ851992:UGZ851993 UQV851992:UQV851993 VAR851992:VAR851993 VKN851992:VKN851993 VUJ851992:VUJ851993 WEF851992:WEF851993 WOB851992:WOB851993 WXX851992:WXX851993 O65560:O65561 LL917528:LL917529 VH917528:VH917529 AFD917528:AFD917529 AOZ917528:AOZ917529 AYV917528:AYV917529 BIR917528:BIR917529 BSN917528:BSN917529 CCJ917528:CCJ917529 CMF917528:CMF917529 CWB917528:CWB917529 DFX917528:DFX917529 DPT917528:DPT917529 DZP917528:DZP917529 EJL917528:EJL917529 ETH917528:ETH917529 FDD917528:FDD917529 FMZ917528:FMZ917529 FWV917528:FWV917529 GGR917528:GGR917529 GQN917528:GQN917529 HAJ917528:HAJ917529 HKF917528:HKF917529 HUB917528:HUB917529 IDX917528:IDX917529 INT917528:INT917529 IXP917528:IXP917529 JHL917528:JHL917529 JRH917528:JRH917529 KBD917528:KBD917529 KKZ917528:KKZ917529 KUV917528:KUV917529 LER917528:LER917529 LON917528:LON917529 LYJ917528:LYJ917529 MIF917528:MIF917529 MSB917528:MSB917529 NBX917528:NBX917529 NLT917528:NLT917529 NVP917528:NVP917529 OFL917528:OFL917529 OPH917528:OPH917529 OZD917528:OZD917529 PIZ917528:PIZ917529 PSV917528:PSV917529 QCR917528:QCR917529 QMN917528:QMN917529 QWJ917528:QWJ917529 RGF917528:RGF917529 RQB917528:RQB917529 RZX917528:RZX917529 SJT917528:SJT917529 STP917528:STP917529 TDL917528:TDL917529 TNH917528:TNH917529 TXD917528:TXD917529 UGZ917528:UGZ917529 UQV917528:UQV917529 VAR917528:VAR917529 VKN917528:VKN917529 VUJ917528:VUJ917529 WEF917528:WEF917529 WOB917528:WOB917529 WXX917528:WXX917529 LL983064:LL983065 VH983064:VH983065 AFD983064:AFD983065 AOZ983064:AOZ983065 AYV983064:AYV983065 BIR983064:BIR983065 BSN983064:BSN983065 CCJ983064:CCJ983065 CMF983064:CMF983065 CWB983064:CWB983065 DFX983064:DFX983065 DPT983064:DPT983065 DZP983064:DZP983065 EJL983064:EJL983065 ETH983064:ETH983065 FDD983064:FDD983065 FMZ983064:FMZ983065 FWV983064:FWV983065 GGR983064:GGR983065 GQN983064:GQN983065 HAJ983064:HAJ983065 HKF983064:HKF983065 HUB983064:HUB983065 IDX983064:IDX983065 INT983064:INT983065 IXP983064:IXP983065 JHL983064:JHL983065 JRH983064:JRH983065 KBD983064:KBD983065 KKZ983064:KKZ983065 KUV983064:KUV983065 LER983064:LER983065 LON983064:LON983065 LYJ983064:LYJ983065 MIF983064:MIF983065 MSB983064:MSB983065 NBX983064:NBX983065 NLT983064:NLT983065 NVP983064:NVP983065 OFL983064:OFL983065 OPH983064:OPH983065 OZD983064:OZD983065 PIZ983064:PIZ983065 PSV983064:PSV983065 QCR983064:QCR983065 QMN983064:QMN983065 QWJ983064:QWJ983065 RGF983064:RGF983065 RQB983064:RQB983065 RZX983064:RZX983065 SJT983064:SJT983065 STP983064:STP983065 TDL983064:TDL983065 TNH983064:TNH983065 TXD983064:TXD983065 UGZ983064:UGZ983065 UQV983064:UQV983065 VAR983064:VAR983065 VKN983064:VKN983065 VUJ983064:VUJ983065 WEF983064:WEF983065 WOB983064:WOB983065 O24 LL24 VH24 AFD24 AOZ24 AYV24 BIR24 BSN24 CCJ24 CMF24 CWB24 DFX24 DPT24 DZP24 EJL24 ETH24 FDD24 FMZ24 FWV24 GGR24 GQN24 HAJ24 HKF24 HUB24 IDX24 INT24 IXP24 JHL24 JRH24 KBD24 KKZ24 KUV24 LER24 LON24 LYJ24 MIF24 MSB24 NBX24 NLT24 NVP24 OFL24 OPH24 OZD24 PIZ24 PSV24 QCR24 QMN24 QWJ24 RGF24 RQB24 RZX24 SJT24 STP24 TDL24 TNH24 TXD24 UGZ24 UQV24 VAR24 VKN24 VUJ24 WEF24 WOB24 WXX24 O29 WXV24:WXV25 M24:M25 LJ24:LJ25 VF24:VF25 AFB24:AFB25 AOX24:AOX25 AYT24:AYT25 BIP24:BIP25 BSL24:BSL25 CCH24:CCH25 CMD24:CMD25 CVZ24:CVZ25 DFV24:DFV25 DPR24:DPR25 DZN24:DZN25 EJJ24:EJJ25 ETF24:ETF25 FDB24:FDB25 FMX24:FMX25 FWT24:FWT25 GGP24:GGP25 GQL24:GQL25 HAH24:HAH25 HKD24:HKD25 HTZ24:HTZ25 IDV24:IDV25 INR24:INR25 IXN24:IXN25 JHJ24:JHJ25 JRF24:JRF25 KBB24:KBB25 KKX24:KKX25 KUT24:KUT25 LEP24:LEP25 LOL24:LOL25 LYH24:LYH25 MID24:MID25 MRZ24:MRZ25 NBV24:NBV25 NLR24:NLR25 NVN24:NVN25 OFJ24:OFJ25 OPF24:OPF25 OZB24:OZB25 PIX24:PIX25 PST24:PST25 QCP24:QCP25 QML24:QML25 QWH24:QWH25 RGD24:RGD25 RPZ24:RPZ25 RZV24:RZV25 SJR24:SJR25 STN24:STN25 TDJ24:TDJ25 TNF24:TNF25 TXB24:TXB25 UGX24:UGX25 UQT24:UQT25 VAP24:VAP25 VKL24:VKL25 VUH24:VUH25 WED24:WED25 WNZ24:WNZ25 VKU29 VAY29 URC29 UHG29 TXK29 TNO29 TDS29 STW29 SKA29 SAE29 RQI29 RGM29 QWQ29 QMU29 QCY29 PTC29 PJG29 OZK29 OPO29 OFS29 NVW29 NMA29 NCE29 MSI29 MIM29 LYQ29 LOU29 LEY29 KVC29 KLG29 KBK29 JRO29 JHS29 IXW29 IOA29 IEE29 HUI29 HKM29 HAQ29 GQU29 GGY29 FXC29 FNG29 FDK29 ETO29 EJS29 DZW29 DQA29 DGE29 CWI29 CMM29 CCQ29 BSU29 BIY29 AZC29 APG29 AFK29 VO29 LS29 WYC29:WYC30 WOG29:WOG30 WEK29:WEK30 VUO29:VUO30 VKS29:VKS30 VAW29:VAW30 URA29:URA30 UHE29:UHE30 TXI29:TXI30 TNM29:TNM30 TDQ29:TDQ30 STU29:STU30 SJY29:SJY30 SAC29:SAC30 RQG29:RQG30 RGK29:RGK30 QWO29:QWO30 QMS29:QMS30 QCW29:QCW30 PTA29:PTA30 PJE29:PJE30 OZI29:OZI30 OPM29:OPM30 OFQ29:OFQ30 NVU29:NVU30 NLY29:NLY30 NCC29:NCC30 MSG29:MSG30 MIK29:MIK30 LYO29:LYO30 LOS29:LOS30 LEW29:LEW30 KVA29:KVA30 KLE29:KLE30 KBI29:KBI30 JRM29:JRM30 JHQ29:JHQ30 IXU29:IXU30 INY29:INY30 IEC29:IEC30 HUG29:HUG30 HKK29:HKK30 HAO29:HAO30 GQS29:GQS30 GGW29:GGW30 FXA29:FXA30 FNE29:FNE30 FDI29:FDI30 ETM29:ETM30 EJQ29:EJQ30 DZU29:DZU30 DPY29:DPY30 DGC29:DGC30 CWG29:CWG30 CMK29:CMK30 CCO29:CCO30 BSS29:BSS30 BIW29:BIW30 AZA29:AZA30 APE29:APE30 AFI29:AFI30 VM29:VM30 LQ29:LQ30 M29:M30 WYE29 WOI29 WEM29 VUQ29 O131096:O131097 Y65560:Y65562 Y131096:Y131098 Y196632:Y196634 Y262168:Y262170 Y327704:Y327706 Y393240:Y393242 Y458776:Y458778 Y524312:Y524314 Y589848:Y589850 Y655384:Y655386 Y720920:Y720922 Y786456:Y786458 Y851992:Y851994 Y917528:Y917530 Y983064:Y983066 AA262168:AA262169 AA327704:AA327705 AA393240:AA393241 AA458776:AA458777 AA524312:AA524313 AA589848:AA589849 AA655384:AA655385 AA720920:AA720921 AA786456:AA786457 AA851992:AA851993 AA917528:AA917529 AA983064:AA983065 AA65560:AA65561 AA24 AA131096:AA131097 Y24:Y25 AA29 Y29:Y30 AA196632:AA196633 AK65560:AK65562 AK131096:AK131098 AK196632:AK196634 AK262168:AK262170 AK327704:AK327706 AK393240:AK393242 AK458776:AK458778 AK524312:AK524314 AK589848:AK589850 AK655384:AK655386 AK720920:AK720922 AK786456:AK786458 AK851992:AK851994 AK917528:AK917530 AK983064:AK983066 AM262168:AM262169 AM327704:AM327705 AM393240:AM393241 AM458776:AM458777 AM524312:AM524313 AM589848:AM589849 AM655384:AM655385 AM720920:AM720921 AM786456:AM786457 AM851992:AM851993 AM917528:AM917529 AM983064:AM983065 AM65560:AM65561 AM24 AM131096:AM131097 AK24:AK25 AM29 AK29:AK30 AM196632:AM196633 AW65560:AW65562 AW131096:AW131098 AW196632:AW196634 AW262168:AW262170 AW327704:AW327706 AW393240:AW393242 AW458776:AW458778 AW524312:AW524314 AW589848:AW589850 AW655384:AW655386 AW720920:AW720922 AW786456:AW786458 AW851992:AW851994 AW917528:AW917530 AW983064:AW983066 AY262168:AY262169 AY327704:AY327705 AY393240:AY393241 AY458776:AY458777 AY524312:AY524313 AY589848:AY589849 AY655384:AY655385 AY720920:AY720921 AY786456:AY786457 AY851992:AY851993 AY917528:AY917529 AY983064:AY983065 AY65560:AY65561 AY24 AY131096:AY131097 AW24:AW25 AY29 AW29:AW30 AY196632:AY196633 BI65560:BI65562 BI131096:BI131098 BI196632:BI196634 BI262168:BI262170 BI327704:BI327706 BI393240:BI393242 BI458776:BI458778 BI524312:BI524314 BI589848:BI589850 BI655384:BI655386 BI720920:BI720922 BI786456:BI786458 BI851992:BI851994 BI917528:BI917530 BI983064:BI983066 BK262168:BK262169 BK327704:BK327705 BK393240:BK393241 BK458776:BK458777 BK524312:BK524313 BK589848:BK589849 BK655384:BK655385 BK720920:BK720921 BK786456:BK786457 BK851992:BK851993 BK917528:BK917529 BK983064:BK983065 BK65560:BK65561 BK24 BK131096:BK131097 BI24:BI25 BK29 BI29:BI30 BK196632:BK196633 BU65560:BU65562 BU131096:BU131098 BU196632:BU196634 BU262168:BU262170 BU327704:BU327706 BU393240:BU393242 BU458776:BU458778 BU524312:BU524314 BU589848:BU589850 BU655384:BU655386 BU720920:BU720922 BU786456:BU786458 BU851992:BU851994 BU917528:BU917530 BU983064:BU983066 BW196632:BW196633 BW262168:BW262169 BW327704:BW327705 BW393240:BW393241 BW458776:BW458777 BW524312:BW524313 BW589848:BW589849 BW655384:BW655385 BW720920:BW720921 BW786456:BW786457 BW851992:BW851993 BW917528:BW917529 BW983064:BW983065 BW65560:BW65561 BW24 BU24:BU25 BW131096:BW131097 BW29 BU29:BU30"/>
    <dataValidation allowBlank="1" promptTitle="checkPeriodRange" sqref="WXT983064:WXT983065 K65560:K65561 LH65560:LH65561 VD65560:VD65561 AEZ65560:AEZ65561 AOV65560:AOV65561 AYR65560:AYR65561 BIN65560:BIN65561 BSJ65560:BSJ65561 CCF65560:CCF65561 CMB65560:CMB65561 CVX65560:CVX65561 DFT65560:DFT65561 DPP65560:DPP65561 DZL65560:DZL65561 EJH65560:EJH65561 ETD65560:ETD65561 FCZ65560:FCZ65561 FMV65560:FMV65561 FWR65560:FWR65561 GGN65560:GGN65561 GQJ65560:GQJ65561 HAF65560:HAF65561 HKB65560:HKB65561 HTX65560:HTX65561 IDT65560:IDT65561 INP65560:INP65561 IXL65560:IXL65561 JHH65560:JHH65561 JRD65560:JRD65561 KAZ65560:KAZ65561 KKV65560:KKV65561 KUR65560:KUR65561 LEN65560:LEN65561 LOJ65560:LOJ65561 LYF65560:LYF65561 MIB65560:MIB65561 MRX65560:MRX65561 NBT65560:NBT65561 NLP65560:NLP65561 NVL65560:NVL65561 OFH65560:OFH65561 OPD65560:OPD65561 OYZ65560:OYZ65561 PIV65560:PIV65561 PSR65560:PSR65561 QCN65560:QCN65561 QMJ65560:QMJ65561 QWF65560:QWF65561 RGB65560:RGB65561 RPX65560:RPX65561 RZT65560:RZT65561 SJP65560:SJP65561 STL65560:STL65561 TDH65560:TDH65561 TND65560:TND65561 TWZ65560:TWZ65561 UGV65560:UGV65561 UQR65560:UQR65561 VAN65560:VAN65561 VKJ65560:VKJ65561 VUF65560:VUF65561 WEB65560:WEB65561 WNX65560:WNX65561 WXT65560:WXT65561 K131096:K131097 LH131096:LH131097 VD131096:VD131097 AEZ131096:AEZ131097 AOV131096:AOV131097 AYR131096:AYR131097 BIN131096:BIN131097 BSJ131096:BSJ131097 CCF131096:CCF131097 CMB131096:CMB131097 CVX131096:CVX131097 DFT131096:DFT131097 DPP131096:DPP131097 DZL131096:DZL131097 EJH131096:EJH131097 ETD131096:ETD131097 FCZ131096:FCZ131097 FMV131096:FMV131097 FWR131096:FWR131097 GGN131096:GGN131097 GQJ131096:GQJ131097 HAF131096:HAF131097 HKB131096:HKB131097 HTX131096:HTX131097 IDT131096:IDT131097 INP131096:INP131097 IXL131096:IXL131097 JHH131096:JHH131097 JRD131096:JRD131097 KAZ131096:KAZ131097 KKV131096:KKV131097 KUR131096:KUR131097 LEN131096:LEN131097 LOJ131096:LOJ131097 LYF131096:LYF131097 MIB131096:MIB131097 MRX131096:MRX131097 NBT131096:NBT131097 NLP131096:NLP131097 NVL131096:NVL131097 OFH131096:OFH131097 OPD131096:OPD131097 OYZ131096:OYZ131097 PIV131096:PIV131097 PSR131096:PSR131097 QCN131096:QCN131097 QMJ131096:QMJ131097 QWF131096:QWF131097 RGB131096:RGB131097 RPX131096:RPX131097 RZT131096:RZT131097 SJP131096:SJP131097 STL131096:STL131097 TDH131096:TDH131097 TND131096:TND131097 TWZ131096:TWZ131097 UGV131096:UGV131097 UQR131096:UQR131097 VAN131096:VAN131097 VKJ131096:VKJ131097 VUF131096:VUF131097 WEB131096:WEB131097 WNX131096:WNX131097 WXT131096:WXT131097 K196632:K196633 LH196632:LH196633 VD196632:VD196633 AEZ196632:AEZ196633 AOV196632:AOV196633 AYR196632:AYR196633 BIN196632:BIN196633 BSJ196632:BSJ196633 CCF196632:CCF196633 CMB196632:CMB196633 CVX196632:CVX196633 DFT196632:DFT196633 DPP196632:DPP196633 DZL196632:DZL196633 EJH196632:EJH196633 ETD196632:ETD196633 FCZ196632:FCZ196633 FMV196632:FMV196633 FWR196632:FWR196633 GGN196632:GGN196633 GQJ196632:GQJ196633 HAF196632:HAF196633 HKB196632:HKB196633 HTX196632:HTX196633 IDT196632:IDT196633 INP196632:INP196633 IXL196632:IXL196633 JHH196632:JHH196633 JRD196632:JRD196633 KAZ196632:KAZ196633 KKV196632:KKV196633 KUR196632:KUR196633 LEN196632:LEN196633 LOJ196632:LOJ196633 LYF196632:LYF196633 MIB196632:MIB196633 MRX196632:MRX196633 NBT196632:NBT196633 NLP196632:NLP196633 NVL196632:NVL196633 OFH196632:OFH196633 OPD196632:OPD196633 OYZ196632:OYZ196633 PIV196632:PIV196633 PSR196632:PSR196633 QCN196632:QCN196633 QMJ196632:QMJ196633 QWF196632:QWF196633 RGB196632:RGB196633 RPX196632:RPX196633 RZT196632:RZT196633 SJP196632:SJP196633 STL196632:STL196633 TDH196632:TDH196633 TND196632:TND196633 TWZ196632:TWZ196633 UGV196632:UGV196633 UQR196632:UQR196633 VAN196632:VAN196633 VKJ196632:VKJ196633 VUF196632:VUF196633 WEB196632:WEB196633 WNX196632:WNX196633 WXT196632:WXT196633 K262168:K262169 LH262168:LH262169 VD262168:VD262169 AEZ262168:AEZ262169 AOV262168:AOV262169 AYR262168:AYR262169 BIN262168:BIN262169 BSJ262168:BSJ262169 CCF262168:CCF262169 CMB262168:CMB262169 CVX262168:CVX262169 DFT262168:DFT262169 DPP262168:DPP262169 DZL262168:DZL262169 EJH262168:EJH262169 ETD262168:ETD262169 FCZ262168:FCZ262169 FMV262168:FMV262169 FWR262168:FWR262169 GGN262168:GGN262169 GQJ262168:GQJ262169 HAF262168:HAF262169 HKB262168:HKB262169 HTX262168:HTX262169 IDT262168:IDT262169 INP262168:INP262169 IXL262168:IXL262169 JHH262168:JHH262169 JRD262168:JRD262169 KAZ262168:KAZ262169 KKV262168:KKV262169 KUR262168:KUR262169 LEN262168:LEN262169 LOJ262168:LOJ262169 LYF262168:LYF262169 MIB262168:MIB262169 MRX262168:MRX262169 NBT262168:NBT262169 NLP262168:NLP262169 NVL262168:NVL262169 OFH262168:OFH262169 OPD262168:OPD262169 OYZ262168:OYZ262169 PIV262168:PIV262169 PSR262168:PSR262169 QCN262168:QCN262169 QMJ262168:QMJ262169 QWF262168:QWF262169 RGB262168:RGB262169 RPX262168:RPX262169 RZT262168:RZT262169 SJP262168:SJP262169 STL262168:STL262169 TDH262168:TDH262169 TND262168:TND262169 TWZ262168:TWZ262169 UGV262168:UGV262169 UQR262168:UQR262169 VAN262168:VAN262169 VKJ262168:VKJ262169 VUF262168:VUF262169 WEB262168:WEB262169 WNX262168:WNX262169 WXT262168:WXT262169 K327704:K327705 LH327704:LH327705 VD327704:VD327705 AEZ327704:AEZ327705 AOV327704:AOV327705 AYR327704:AYR327705 BIN327704:BIN327705 BSJ327704:BSJ327705 CCF327704:CCF327705 CMB327704:CMB327705 CVX327704:CVX327705 DFT327704:DFT327705 DPP327704:DPP327705 DZL327704:DZL327705 EJH327704:EJH327705 ETD327704:ETD327705 FCZ327704:FCZ327705 FMV327704:FMV327705 FWR327704:FWR327705 GGN327704:GGN327705 GQJ327704:GQJ327705 HAF327704:HAF327705 HKB327704:HKB327705 HTX327704:HTX327705 IDT327704:IDT327705 INP327704:INP327705 IXL327704:IXL327705 JHH327704:JHH327705 JRD327704:JRD327705 KAZ327704:KAZ327705 KKV327704:KKV327705 KUR327704:KUR327705 LEN327704:LEN327705 LOJ327704:LOJ327705 LYF327704:LYF327705 MIB327704:MIB327705 MRX327704:MRX327705 NBT327704:NBT327705 NLP327704:NLP327705 NVL327704:NVL327705 OFH327704:OFH327705 OPD327704:OPD327705 OYZ327704:OYZ327705 PIV327704:PIV327705 PSR327704:PSR327705 QCN327704:QCN327705 QMJ327704:QMJ327705 QWF327704:QWF327705 RGB327704:RGB327705 RPX327704:RPX327705 RZT327704:RZT327705 SJP327704:SJP327705 STL327704:STL327705 TDH327704:TDH327705 TND327704:TND327705 TWZ327704:TWZ327705 UGV327704:UGV327705 UQR327704:UQR327705 VAN327704:VAN327705 VKJ327704:VKJ327705 VUF327704:VUF327705 WEB327704:WEB327705 WNX327704:WNX327705 WXT327704:WXT327705 K393240:K393241 LH393240:LH393241 VD393240:VD393241 AEZ393240:AEZ393241 AOV393240:AOV393241 AYR393240:AYR393241 BIN393240:BIN393241 BSJ393240:BSJ393241 CCF393240:CCF393241 CMB393240:CMB393241 CVX393240:CVX393241 DFT393240:DFT393241 DPP393240:DPP393241 DZL393240:DZL393241 EJH393240:EJH393241 ETD393240:ETD393241 FCZ393240:FCZ393241 FMV393240:FMV393241 FWR393240:FWR393241 GGN393240:GGN393241 GQJ393240:GQJ393241 HAF393240:HAF393241 HKB393240:HKB393241 HTX393240:HTX393241 IDT393240:IDT393241 INP393240:INP393241 IXL393240:IXL393241 JHH393240:JHH393241 JRD393240:JRD393241 KAZ393240:KAZ393241 KKV393240:KKV393241 KUR393240:KUR393241 LEN393240:LEN393241 LOJ393240:LOJ393241 LYF393240:LYF393241 MIB393240:MIB393241 MRX393240:MRX393241 NBT393240:NBT393241 NLP393240:NLP393241 NVL393240:NVL393241 OFH393240:OFH393241 OPD393240:OPD393241 OYZ393240:OYZ393241 PIV393240:PIV393241 PSR393240:PSR393241 QCN393240:QCN393241 QMJ393240:QMJ393241 QWF393240:QWF393241 RGB393240:RGB393241 RPX393240:RPX393241 RZT393240:RZT393241 SJP393240:SJP393241 STL393240:STL393241 TDH393240:TDH393241 TND393240:TND393241 TWZ393240:TWZ393241 UGV393240:UGV393241 UQR393240:UQR393241 VAN393240:VAN393241 VKJ393240:VKJ393241 VUF393240:VUF393241 WEB393240:WEB393241 WNX393240:WNX393241 WXT393240:WXT393241 K458776:K458777 LH458776:LH458777 VD458776:VD458777 AEZ458776:AEZ458777 AOV458776:AOV458777 AYR458776:AYR458777 BIN458776:BIN458777 BSJ458776:BSJ458777 CCF458776:CCF458777 CMB458776:CMB458777 CVX458776:CVX458777 DFT458776:DFT458777 DPP458776:DPP458777 DZL458776:DZL458777 EJH458776:EJH458777 ETD458776:ETD458777 FCZ458776:FCZ458777 FMV458776:FMV458777 FWR458776:FWR458777 GGN458776:GGN458777 GQJ458776:GQJ458777 HAF458776:HAF458777 HKB458776:HKB458777 HTX458776:HTX458777 IDT458776:IDT458777 INP458776:INP458777 IXL458776:IXL458777 JHH458776:JHH458777 JRD458776:JRD458777 KAZ458776:KAZ458777 KKV458776:KKV458777 KUR458776:KUR458777 LEN458776:LEN458777 LOJ458776:LOJ458777 LYF458776:LYF458777 MIB458776:MIB458777 MRX458776:MRX458777 NBT458776:NBT458777 NLP458776:NLP458777 NVL458776:NVL458777 OFH458776:OFH458777 OPD458776:OPD458777 OYZ458776:OYZ458777 PIV458776:PIV458777 PSR458776:PSR458777 QCN458776:QCN458777 QMJ458776:QMJ458777 QWF458776:QWF458777 RGB458776:RGB458777 RPX458776:RPX458777 RZT458776:RZT458777 SJP458776:SJP458777 STL458776:STL458777 TDH458776:TDH458777 TND458776:TND458777 TWZ458776:TWZ458777 UGV458776:UGV458777 UQR458776:UQR458777 VAN458776:VAN458777 VKJ458776:VKJ458777 VUF458776:VUF458777 WEB458776:WEB458777 WNX458776:WNX458777 WXT458776:WXT458777 K524312:K524313 LH524312:LH524313 VD524312:VD524313 AEZ524312:AEZ524313 AOV524312:AOV524313 AYR524312:AYR524313 BIN524312:BIN524313 BSJ524312:BSJ524313 CCF524312:CCF524313 CMB524312:CMB524313 CVX524312:CVX524313 DFT524312:DFT524313 DPP524312:DPP524313 DZL524312:DZL524313 EJH524312:EJH524313 ETD524312:ETD524313 FCZ524312:FCZ524313 FMV524312:FMV524313 FWR524312:FWR524313 GGN524312:GGN524313 GQJ524312:GQJ524313 HAF524312:HAF524313 HKB524312:HKB524313 HTX524312:HTX524313 IDT524312:IDT524313 INP524312:INP524313 IXL524312:IXL524313 JHH524312:JHH524313 JRD524312:JRD524313 KAZ524312:KAZ524313 KKV524312:KKV524313 KUR524312:KUR524313 LEN524312:LEN524313 LOJ524312:LOJ524313 LYF524312:LYF524313 MIB524312:MIB524313 MRX524312:MRX524313 NBT524312:NBT524313 NLP524312:NLP524313 NVL524312:NVL524313 OFH524312:OFH524313 OPD524312:OPD524313 OYZ524312:OYZ524313 PIV524312:PIV524313 PSR524312:PSR524313 QCN524312:QCN524313 QMJ524312:QMJ524313 QWF524312:QWF524313 RGB524312:RGB524313 RPX524312:RPX524313 RZT524312:RZT524313 SJP524312:SJP524313 STL524312:STL524313 TDH524312:TDH524313 TND524312:TND524313 TWZ524312:TWZ524313 UGV524312:UGV524313 UQR524312:UQR524313 VAN524312:VAN524313 VKJ524312:VKJ524313 VUF524312:VUF524313 WEB524312:WEB524313 WNX524312:WNX524313 WXT524312:WXT524313 K589848:K589849 LH589848:LH589849 VD589848:VD589849 AEZ589848:AEZ589849 AOV589848:AOV589849 AYR589848:AYR589849 BIN589848:BIN589849 BSJ589848:BSJ589849 CCF589848:CCF589849 CMB589848:CMB589849 CVX589848:CVX589849 DFT589848:DFT589849 DPP589848:DPP589849 DZL589848:DZL589849 EJH589848:EJH589849 ETD589848:ETD589849 FCZ589848:FCZ589849 FMV589848:FMV589849 FWR589848:FWR589849 GGN589848:GGN589849 GQJ589848:GQJ589849 HAF589848:HAF589849 HKB589848:HKB589849 HTX589848:HTX589849 IDT589848:IDT589849 INP589848:INP589849 IXL589848:IXL589849 JHH589848:JHH589849 JRD589848:JRD589849 KAZ589848:KAZ589849 KKV589848:KKV589849 KUR589848:KUR589849 LEN589848:LEN589849 LOJ589848:LOJ589849 LYF589848:LYF589849 MIB589848:MIB589849 MRX589848:MRX589849 NBT589848:NBT589849 NLP589848:NLP589849 NVL589848:NVL589849 OFH589848:OFH589849 OPD589848:OPD589849 OYZ589848:OYZ589849 PIV589848:PIV589849 PSR589848:PSR589849 QCN589848:QCN589849 QMJ589848:QMJ589849 QWF589848:QWF589849 RGB589848:RGB589849 RPX589848:RPX589849 RZT589848:RZT589849 SJP589848:SJP589849 STL589848:STL589849 TDH589848:TDH589849 TND589848:TND589849 TWZ589848:TWZ589849 UGV589848:UGV589849 UQR589848:UQR589849 VAN589848:VAN589849 VKJ589848:VKJ589849 VUF589848:VUF589849 WEB589848:WEB589849 WNX589848:WNX589849 WXT589848:WXT589849 K655384:K655385 LH655384:LH655385 VD655384:VD655385 AEZ655384:AEZ655385 AOV655384:AOV655385 AYR655384:AYR655385 BIN655384:BIN655385 BSJ655384:BSJ655385 CCF655384:CCF655385 CMB655384:CMB655385 CVX655384:CVX655385 DFT655384:DFT655385 DPP655384:DPP655385 DZL655384:DZL655385 EJH655384:EJH655385 ETD655384:ETD655385 FCZ655384:FCZ655385 FMV655384:FMV655385 FWR655384:FWR655385 GGN655384:GGN655385 GQJ655384:GQJ655385 HAF655384:HAF655385 HKB655384:HKB655385 HTX655384:HTX655385 IDT655384:IDT655385 INP655384:INP655385 IXL655384:IXL655385 JHH655384:JHH655385 JRD655384:JRD655385 KAZ655384:KAZ655385 KKV655384:KKV655385 KUR655384:KUR655385 LEN655384:LEN655385 LOJ655384:LOJ655385 LYF655384:LYF655385 MIB655384:MIB655385 MRX655384:MRX655385 NBT655384:NBT655385 NLP655384:NLP655385 NVL655384:NVL655385 OFH655384:OFH655385 OPD655384:OPD655385 OYZ655384:OYZ655385 PIV655384:PIV655385 PSR655384:PSR655385 QCN655384:QCN655385 QMJ655384:QMJ655385 QWF655384:QWF655385 RGB655384:RGB655385 RPX655384:RPX655385 RZT655384:RZT655385 SJP655384:SJP655385 STL655384:STL655385 TDH655384:TDH655385 TND655384:TND655385 TWZ655384:TWZ655385 UGV655384:UGV655385 UQR655384:UQR655385 VAN655384:VAN655385 VKJ655384:VKJ655385 VUF655384:VUF655385 WEB655384:WEB655385 WNX655384:WNX655385 WXT655384:WXT655385 K720920:K720921 LH720920:LH720921 VD720920:VD720921 AEZ720920:AEZ720921 AOV720920:AOV720921 AYR720920:AYR720921 BIN720920:BIN720921 BSJ720920:BSJ720921 CCF720920:CCF720921 CMB720920:CMB720921 CVX720920:CVX720921 DFT720920:DFT720921 DPP720920:DPP720921 DZL720920:DZL720921 EJH720920:EJH720921 ETD720920:ETD720921 FCZ720920:FCZ720921 FMV720920:FMV720921 FWR720920:FWR720921 GGN720920:GGN720921 GQJ720920:GQJ720921 HAF720920:HAF720921 HKB720920:HKB720921 HTX720920:HTX720921 IDT720920:IDT720921 INP720920:INP720921 IXL720920:IXL720921 JHH720920:JHH720921 JRD720920:JRD720921 KAZ720920:KAZ720921 KKV720920:KKV720921 KUR720920:KUR720921 LEN720920:LEN720921 LOJ720920:LOJ720921 LYF720920:LYF720921 MIB720920:MIB720921 MRX720920:MRX720921 NBT720920:NBT720921 NLP720920:NLP720921 NVL720920:NVL720921 OFH720920:OFH720921 OPD720920:OPD720921 OYZ720920:OYZ720921 PIV720920:PIV720921 PSR720920:PSR720921 QCN720920:QCN720921 QMJ720920:QMJ720921 QWF720920:QWF720921 RGB720920:RGB720921 RPX720920:RPX720921 RZT720920:RZT720921 SJP720920:SJP720921 STL720920:STL720921 TDH720920:TDH720921 TND720920:TND720921 TWZ720920:TWZ720921 UGV720920:UGV720921 UQR720920:UQR720921 VAN720920:VAN720921 VKJ720920:VKJ720921 VUF720920:VUF720921 WEB720920:WEB720921 WNX720920:WNX720921 WXT720920:WXT720921 K786456:K786457 LH786456:LH786457 VD786456:VD786457 AEZ786456:AEZ786457 AOV786456:AOV786457 AYR786456:AYR786457 BIN786456:BIN786457 BSJ786456:BSJ786457 CCF786456:CCF786457 CMB786456:CMB786457 CVX786456:CVX786457 DFT786456:DFT786457 DPP786456:DPP786457 DZL786456:DZL786457 EJH786456:EJH786457 ETD786456:ETD786457 FCZ786456:FCZ786457 FMV786456:FMV786457 FWR786456:FWR786457 GGN786456:GGN786457 GQJ786456:GQJ786457 HAF786456:HAF786457 HKB786456:HKB786457 HTX786456:HTX786457 IDT786456:IDT786457 INP786456:INP786457 IXL786456:IXL786457 JHH786456:JHH786457 JRD786456:JRD786457 KAZ786456:KAZ786457 KKV786456:KKV786457 KUR786456:KUR786457 LEN786456:LEN786457 LOJ786456:LOJ786457 LYF786456:LYF786457 MIB786456:MIB786457 MRX786456:MRX786457 NBT786456:NBT786457 NLP786456:NLP786457 NVL786456:NVL786457 OFH786456:OFH786457 OPD786456:OPD786457 OYZ786456:OYZ786457 PIV786456:PIV786457 PSR786456:PSR786457 QCN786456:QCN786457 QMJ786456:QMJ786457 QWF786456:QWF786457 RGB786456:RGB786457 RPX786456:RPX786457 RZT786456:RZT786457 SJP786456:SJP786457 STL786456:STL786457 TDH786456:TDH786457 TND786456:TND786457 TWZ786456:TWZ786457 UGV786456:UGV786457 UQR786456:UQR786457 VAN786456:VAN786457 VKJ786456:VKJ786457 VUF786456:VUF786457 WEB786456:WEB786457 WNX786456:WNX786457 WXT786456:WXT786457 K851992:K851993 LH851992:LH851993 VD851992:VD851993 AEZ851992:AEZ851993 AOV851992:AOV851993 AYR851992:AYR851993 BIN851992:BIN851993 BSJ851992:BSJ851993 CCF851992:CCF851993 CMB851992:CMB851993 CVX851992:CVX851993 DFT851992:DFT851993 DPP851992:DPP851993 DZL851992:DZL851993 EJH851992:EJH851993 ETD851992:ETD851993 FCZ851992:FCZ851993 FMV851992:FMV851993 FWR851992:FWR851993 GGN851992:GGN851993 GQJ851992:GQJ851993 HAF851992:HAF851993 HKB851992:HKB851993 HTX851992:HTX851993 IDT851992:IDT851993 INP851992:INP851993 IXL851992:IXL851993 JHH851992:JHH851993 JRD851992:JRD851993 KAZ851992:KAZ851993 KKV851992:KKV851993 KUR851992:KUR851993 LEN851992:LEN851993 LOJ851992:LOJ851993 LYF851992:LYF851993 MIB851992:MIB851993 MRX851992:MRX851993 NBT851992:NBT851993 NLP851992:NLP851993 NVL851992:NVL851993 OFH851992:OFH851993 OPD851992:OPD851993 OYZ851992:OYZ851993 PIV851992:PIV851993 PSR851992:PSR851993 QCN851992:QCN851993 QMJ851992:QMJ851993 QWF851992:QWF851993 RGB851992:RGB851993 RPX851992:RPX851993 RZT851992:RZT851993 SJP851992:SJP851993 STL851992:STL851993 TDH851992:TDH851993 TND851992:TND851993 TWZ851992:TWZ851993 UGV851992:UGV851993 UQR851992:UQR851993 VAN851992:VAN851993 VKJ851992:VKJ851993 VUF851992:VUF851993 WEB851992:WEB851993 WNX851992:WNX851993 WXT851992:WXT851993 K917528:K917529 LH917528:LH917529 VD917528:VD917529 AEZ917528:AEZ917529 AOV917528:AOV917529 AYR917528:AYR917529 BIN917528:BIN917529 BSJ917528:BSJ917529 CCF917528:CCF917529 CMB917528:CMB917529 CVX917528:CVX917529 DFT917528:DFT917529 DPP917528:DPP917529 DZL917528:DZL917529 EJH917528:EJH917529 ETD917528:ETD917529 FCZ917528:FCZ917529 FMV917528:FMV917529 FWR917528:FWR917529 GGN917528:GGN917529 GQJ917528:GQJ917529 HAF917528:HAF917529 HKB917528:HKB917529 HTX917528:HTX917529 IDT917528:IDT917529 INP917528:INP917529 IXL917528:IXL917529 JHH917528:JHH917529 JRD917528:JRD917529 KAZ917528:KAZ917529 KKV917528:KKV917529 KUR917528:KUR917529 LEN917528:LEN917529 LOJ917528:LOJ917529 LYF917528:LYF917529 MIB917528:MIB917529 MRX917528:MRX917529 NBT917528:NBT917529 NLP917528:NLP917529 NVL917528:NVL917529 OFH917528:OFH917529 OPD917528:OPD917529 OYZ917528:OYZ917529 PIV917528:PIV917529 PSR917528:PSR917529 QCN917528:QCN917529 QMJ917528:QMJ917529 QWF917528:QWF917529 RGB917528:RGB917529 RPX917528:RPX917529 RZT917528:RZT917529 SJP917528:SJP917529 STL917528:STL917529 TDH917528:TDH917529 TND917528:TND917529 TWZ917528:TWZ917529 UGV917528:UGV917529 UQR917528:UQR917529 VAN917528:VAN917529 VKJ917528:VKJ917529 VUF917528:VUF917529 WEB917528:WEB917529 WNX917528:WNX917529 WXT917528:WXT917529 K983064:K983065 LH983064:LH983065 VD983064:VD983065 AEZ983064:AEZ983065 AOV983064:AOV983065 AYR983064:AYR983065 BIN983064:BIN983065 BSJ983064:BSJ983065 CCF983064:CCF983065 CMB983064:CMB983065 CVX983064:CVX983065 DFT983064:DFT983065 DPP983064:DPP983065 DZL983064:DZL983065 EJH983064:EJH983065 ETD983064:ETD983065 FCZ983064:FCZ983065 FMV983064:FMV983065 FWR983064:FWR983065 GGN983064:GGN983065 GQJ983064:GQJ983065 HAF983064:HAF983065 HKB983064:HKB983065 HTX983064:HTX983065 IDT983064:IDT983065 INP983064:INP983065 IXL983064:IXL983065 JHH983064:JHH983065 JRD983064:JRD983065 KAZ983064:KAZ983065 KKV983064:KKV983065 KUR983064:KUR983065 LEN983064:LEN983065 LOJ983064:LOJ983065 LYF983064:LYF983065 MIB983064:MIB983065 MRX983064:MRX983065 NBT983064:NBT983065 NLP983064:NLP983065 NVL983064:NVL983065 OFH983064:OFH983065 OPD983064:OPD983065 OYZ983064:OYZ983065 PIV983064:PIV983065 PSR983064:PSR983065 QCN983064:QCN983065 QMJ983064:QMJ983065 QWF983064:QWF983065 RGB983064:RGB983065 RPX983064:RPX983065 RZT983064:RZT983065 SJP983064:SJP983065 STL983064:STL983065 TDH983064:TDH983065 TND983064:TND983065 TWZ983064:TWZ983065 UGV983064:UGV983065 UQR983064:UQR983065 VAN983064:VAN983065 VKJ983064:VKJ983065 VUF983064:VUF983065 WEB983064:WEB983065 WNX983064:WNX983065 VD24 AEZ24 AOV24 AYR24 BIN24 BSJ24 CCF24 CMB24 CVX24 DFT24 DPP24 DZL24 EJH24 ETD24 FCZ24 FMV24 FWR24 GGN24 GQJ24 HAF24 HKB24 HTX24 IDT24 INP24 IXL24 JHH24 JRD24 KAZ24 KKV24 KUR24 LEN24 LOJ24 LYF24 MIB24 MRX24 NBT24 NLP24 NVL24 OFH24 OPD24 OYZ24 PIV24 PSR24 QCN24 QMJ24 QWF24 RGB24 RPX24 RZT24 SJP24 STL24 TDH24 TND24 TWZ24 UGV24 UQR24 VAN24 VKJ24 VUF24 WEB24 WNX24 WXT24 K24 LH24 WOE29 WEI29 VUM29 VKQ29 VAU29 UQY29 UHC29 TXG29 TNK29 TDO29 STS29 SJW29 SAA29 RQE29 RGI29 QWM29 QMQ29 QCU29 PSY29 PJC29 OZG29 OPK29 OFO29 NVS29 NLW29 NCA29 MSE29 MII29 LYM29 LOQ29 LEU29 KUY29 KLC29 KBG29 JRK29 JHO29 IXS29 INW29 IEA29 HUE29 HKI29 HAM29 GQQ29 GGU29 FWY29 FNC29 FDG29 ETK29 EJO29 DZS29 DPW29 DGA29 CWE29 CMI29 CCM29 BSQ29 BIU29 AYY29 APC29 AFG29 VK29 LO29 K29 WYA29 W65560:W65561 W131096:W131097 W196632:W196633 W262168:W262169 W327704:W327705 W393240:W393241 W458776:W458777 W524312:W524313 W589848:W589849 W655384:W655385 W720920:W720921 W786456:W786457 W851992:W851993 W917528:W917529 W983064:W983065 W24 W29 AI65560:AI65561 AI131096:AI131097 AI196632:AI196633 AI262168:AI262169 AI327704:AI327705 AI393240:AI393241 AI458776:AI458777 AI524312:AI524313 AI589848:AI589849 AI655384:AI655385 AI720920:AI720921 AI786456:AI786457 AI851992:AI851993 AI917528:AI917529 AI983064:AI983065 AI24 AI29 AU65560:AU65561 AU131096:AU131097 AU196632:AU196633 AU262168:AU262169 AU327704:AU327705 AU393240:AU393241 AU458776:AU458777 AU524312:AU524313 AU589848:AU589849 AU655384:AU655385 AU720920:AU720921 AU786456:AU786457 AU851992:AU851993 AU917528:AU917529 AU983064:AU983065 AU24 AU29 BG65560:BG65561 BG131096:BG131097 BG196632:BG196633 BG262168:BG262169 BG327704:BG327705 BG393240:BG393241 BG458776:BG458777 BG524312:BG524313 BG589848:BG589849 BG655384:BG655385 BG720920:BG720921 BG786456:BG786457 BG851992:BG851993 BG917528:BG917529 BG983064:BG983065 BG24 BG29 BS65560:BS65561 BS131096:BS131097 BS196632:BS196633 BS262168:BS262169 BS327704:BS327705 BS393240:BS393241 BS458776:BS458777 BS524312:BS524313 BS589848:BS589849 BS655384:BS655385 BS720920:BS720921 BS786456:BS786457 BS851992:BS851993 BS917528:BS917529 BS983064:BS983065 BS24 BS29"/>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L65560:L65561 LI65560:LI65561 VE65560:VE65561 AFA65560:AFA65561 AOW65560:AOW65561 AYS65560:AYS65561 BIO65560:BIO65561 BSK65560:BSK65561 CCG65560:CCG65561 CMC65560:CMC65561 CVY65560:CVY65561 DFU65560:DFU65561 DPQ65560:DPQ65561 DZM65560:DZM65561 EJI65560:EJI65561 ETE65560:ETE65561 FDA65560:FDA65561 FMW65560:FMW65561 FWS65560:FWS65561 GGO65560:GGO65561 GQK65560:GQK65561 HAG65560:HAG65561 HKC65560:HKC65561 HTY65560:HTY65561 IDU65560:IDU65561 INQ65560:INQ65561 IXM65560:IXM65561 JHI65560:JHI65561 JRE65560:JRE65561 KBA65560:KBA65561 KKW65560:KKW65561 KUS65560:KUS65561 LEO65560:LEO65561 LOK65560:LOK65561 LYG65560:LYG65561 MIC65560:MIC65561 MRY65560:MRY65561 NBU65560:NBU65561 NLQ65560:NLQ65561 NVM65560:NVM65561 OFI65560:OFI65561 OPE65560:OPE65561 OZA65560:OZA65561 PIW65560:PIW65561 PSS65560:PSS65561 QCO65560:QCO65561 QMK65560:QMK65561 QWG65560:QWG65561 RGC65560:RGC65561 RPY65560:RPY65561 RZU65560:RZU65561 SJQ65560:SJQ65561 STM65560:STM65561 TDI65560:TDI65561 TNE65560:TNE65561 TXA65560:TXA65561 UGW65560:UGW65561 UQS65560:UQS65561 VAO65560:VAO65561 VKK65560:VKK65561 VUG65560:VUG65561 WEC65560:WEC65561 WNY65560:WNY65561 WXU65560:WXU65561 L131096:L131097 LI131096:LI131097 VE131096:VE131097 AFA131096:AFA131097 AOW131096:AOW131097 AYS131096:AYS131097 BIO131096:BIO131097 BSK131096:BSK131097 CCG131096:CCG131097 CMC131096:CMC131097 CVY131096:CVY131097 DFU131096:DFU131097 DPQ131096:DPQ131097 DZM131096:DZM131097 EJI131096:EJI131097 ETE131096:ETE131097 FDA131096:FDA131097 FMW131096:FMW131097 FWS131096:FWS131097 GGO131096:GGO131097 GQK131096:GQK131097 HAG131096:HAG131097 HKC131096:HKC131097 HTY131096:HTY131097 IDU131096:IDU131097 INQ131096:INQ131097 IXM131096:IXM131097 JHI131096:JHI131097 JRE131096:JRE131097 KBA131096:KBA131097 KKW131096:KKW131097 KUS131096:KUS131097 LEO131096:LEO131097 LOK131096:LOK131097 LYG131096:LYG131097 MIC131096:MIC131097 MRY131096:MRY131097 NBU131096:NBU131097 NLQ131096:NLQ131097 NVM131096:NVM131097 OFI131096:OFI131097 OPE131096:OPE131097 OZA131096:OZA131097 PIW131096:PIW131097 PSS131096:PSS131097 QCO131096:QCO131097 QMK131096:QMK131097 QWG131096:QWG131097 RGC131096:RGC131097 RPY131096:RPY131097 RZU131096:RZU131097 SJQ131096:SJQ131097 STM131096:STM131097 TDI131096:TDI131097 TNE131096:TNE131097 TXA131096:TXA131097 UGW131096:UGW131097 UQS131096:UQS131097 VAO131096:VAO131097 VKK131096:VKK131097 VUG131096:VUG131097 WEC131096:WEC131097 WNY131096:WNY131097 WXU131096:WXU131097 L196632:L196633 LI196632:LI196633 VE196632:VE196633 AFA196632:AFA196633 AOW196632:AOW196633 AYS196632:AYS196633 BIO196632:BIO196633 BSK196632:BSK196633 CCG196632:CCG196633 CMC196632:CMC196633 CVY196632:CVY196633 DFU196632:DFU196633 DPQ196632:DPQ196633 DZM196632:DZM196633 EJI196632:EJI196633 ETE196632:ETE196633 FDA196632:FDA196633 FMW196632:FMW196633 FWS196632:FWS196633 GGO196632:GGO196633 GQK196632:GQK196633 HAG196632:HAG196633 HKC196632:HKC196633 HTY196632:HTY196633 IDU196632:IDU196633 INQ196632:INQ196633 IXM196632:IXM196633 JHI196632:JHI196633 JRE196632:JRE196633 KBA196632:KBA196633 KKW196632:KKW196633 KUS196632:KUS196633 LEO196632:LEO196633 LOK196632:LOK196633 LYG196632:LYG196633 MIC196632:MIC196633 MRY196632:MRY196633 NBU196632:NBU196633 NLQ196632:NLQ196633 NVM196632:NVM196633 OFI196632:OFI196633 OPE196632:OPE196633 OZA196632:OZA196633 PIW196632:PIW196633 PSS196632:PSS196633 QCO196632:QCO196633 QMK196632:QMK196633 QWG196632:QWG196633 RGC196632:RGC196633 RPY196632:RPY196633 RZU196632:RZU196633 SJQ196632:SJQ196633 STM196632:STM196633 TDI196632:TDI196633 TNE196632:TNE196633 TXA196632:TXA196633 UGW196632:UGW196633 UQS196632:UQS196633 VAO196632:VAO196633 VKK196632:VKK196633 VUG196632:VUG196633 WEC196632:WEC196633 WNY196632:WNY196633 WXU196632:WXU196633 L262168:L262169 LI262168:LI262169 VE262168:VE262169 AFA262168:AFA262169 AOW262168:AOW262169 AYS262168:AYS262169 BIO262168:BIO262169 BSK262168:BSK262169 CCG262168:CCG262169 CMC262168:CMC262169 CVY262168:CVY262169 DFU262168:DFU262169 DPQ262168:DPQ262169 DZM262168:DZM262169 EJI262168:EJI262169 ETE262168:ETE262169 FDA262168:FDA262169 FMW262168:FMW262169 FWS262168:FWS262169 GGO262168:GGO262169 GQK262168:GQK262169 HAG262168:HAG262169 HKC262168:HKC262169 HTY262168:HTY262169 IDU262168:IDU262169 INQ262168:INQ262169 IXM262168:IXM262169 JHI262168:JHI262169 JRE262168:JRE262169 KBA262168:KBA262169 KKW262168:KKW262169 KUS262168:KUS262169 LEO262168:LEO262169 LOK262168:LOK262169 LYG262168:LYG262169 MIC262168:MIC262169 MRY262168:MRY262169 NBU262168:NBU262169 NLQ262168:NLQ262169 NVM262168:NVM262169 OFI262168:OFI262169 OPE262168:OPE262169 OZA262168:OZA262169 PIW262168:PIW262169 PSS262168:PSS262169 QCO262168:QCO262169 QMK262168:QMK262169 QWG262168:QWG262169 RGC262168:RGC262169 RPY262168:RPY262169 RZU262168:RZU262169 SJQ262168:SJQ262169 STM262168:STM262169 TDI262168:TDI262169 TNE262168:TNE262169 TXA262168:TXA262169 UGW262168:UGW262169 UQS262168:UQS262169 VAO262168:VAO262169 VKK262168:VKK262169 VUG262168:VUG262169 WEC262168:WEC262169 WNY262168:WNY262169 WXU262168:WXU262169 L327704:L327705 LI327704:LI327705 VE327704:VE327705 AFA327704:AFA327705 AOW327704:AOW327705 AYS327704:AYS327705 BIO327704:BIO327705 BSK327704:BSK327705 CCG327704:CCG327705 CMC327704:CMC327705 CVY327704:CVY327705 DFU327704:DFU327705 DPQ327704:DPQ327705 DZM327704:DZM327705 EJI327704:EJI327705 ETE327704:ETE327705 FDA327704:FDA327705 FMW327704:FMW327705 FWS327704:FWS327705 GGO327704:GGO327705 GQK327704:GQK327705 HAG327704:HAG327705 HKC327704:HKC327705 HTY327704:HTY327705 IDU327704:IDU327705 INQ327704:INQ327705 IXM327704:IXM327705 JHI327704:JHI327705 JRE327704:JRE327705 KBA327704:KBA327705 KKW327704:KKW327705 KUS327704:KUS327705 LEO327704:LEO327705 LOK327704:LOK327705 LYG327704:LYG327705 MIC327704:MIC327705 MRY327704:MRY327705 NBU327704:NBU327705 NLQ327704:NLQ327705 NVM327704:NVM327705 OFI327704:OFI327705 OPE327704:OPE327705 OZA327704:OZA327705 PIW327704:PIW327705 PSS327704:PSS327705 QCO327704:QCO327705 QMK327704:QMK327705 QWG327704:QWG327705 RGC327704:RGC327705 RPY327704:RPY327705 RZU327704:RZU327705 SJQ327704:SJQ327705 STM327704:STM327705 TDI327704:TDI327705 TNE327704:TNE327705 TXA327704:TXA327705 UGW327704:UGW327705 UQS327704:UQS327705 VAO327704:VAO327705 VKK327704:VKK327705 VUG327704:VUG327705 WEC327704:WEC327705 WNY327704:WNY327705 WXU327704:WXU327705 L393240:L393241 LI393240:LI393241 VE393240:VE393241 AFA393240:AFA393241 AOW393240:AOW393241 AYS393240:AYS393241 BIO393240:BIO393241 BSK393240:BSK393241 CCG393240:CCG393241 CMC393240:CMC393241 CVY393240:CVY393241 DFU393240:DFU393241 DPQ393240:DPQ393241 DZM393240:DZM393241 EJI393240:EJI393241 ETE393240:ETE393241 FDA393240:FDA393241 FMW393240:FMW393241 FWS393240:FWS393241 GGO393240:GGO393241 GQK393240:GQK393241 HAG393240:HAG393241 HKC393240:HKC393241 HTY393240:HTY393241 IDU393240:IDU393241 INQ393240:INQ393241 IXM393240:IXM393241 JHI393240:JHI393241 JRE393240:JRE393241 KBA393240:KBA393241 KKW393240:KKW393241 KUS393240:KUS393241 LEO393240:LEO393241 LOK393240:LOK393241 LYG393240:LYG393241 MIC393240:MIC393241 MRY393240:MRY393241 NBU393240:NBU393241 NLQ393240:NLQ393241 NVM393240:NVM393241 OFI393240:OFI393241 OPE393240:OPE393241 OZA393240:OZA393241 PIW393240:PIW393241 PSS393240:PSS393241 QCO393240:QCO393241 QMK393240:QMK393241 QWG393240:QWG393241 RGC393240:RGC393241 RPY393240:RPY393241 RZU393240:RZU393241 SJQ393240:SJQ393241 STM393240:STM393241 TDI393240:TDI393241 TNE393240:TNE393241 TXA393240:TXA393241 UGW393240:UGW393241 UQS393240:UQS393241 VAO393240:VAO393241 VKK393240:VKK393241 VUG393240:VUG393241 WEC393240:WEC393241 WNY393240:WNY393241 WXU393240:WXU393241 L458776:L458777 LI458776:LI458777 VE458776:VE458777 AFA458776:AFA458777 AOW458776:AOW458777 AYS458776:AYS458777 BIO458776:BIO458777 BSK458776:BSK458777 CCG458776:CCG458777 CMC458776:CMC458777 CVY458776:CVY458777 DFU458776:DFU458777 DPQ458776:DPQ458777 DZM458776:DZM458777 EJI458776:EJI458777 ETE458776:ETE458777 FDA458776:FDA458777 FMW458776:FMW458777 FWS458776:FWS458777 GGO458776:GGO458777 GQK458776:GQK458777 HAG458776:HAG458777 HKC458776:HKC458777 HTY458776:HTY458777 IDU458776:IDU458777 INQ458776:INQ458777 IXM458776:IXM458777 JHI458776:JHI458777 JRE458776:JRE458777 KBA458776:KBA458777 KKW458776:KKW458777 KUS458776:KUS458777 LEO458776:LEO458777 LOK458776:LOK458777 LYG458776:LYG458777 MIC458776:MIC458777 MRY458776:MRY458777 NBU458776:NBU458777 NLQ458776:NLQ458777 NVM458776:NVM458777 OFI458776:OFI458777 OPE458776:OPE458777 OZA458776:OZA458777 PIW458776:PIW458777 PSS458776:PSS458777 QCO458776:QCO458777 QMK458776:QMK458777 QWG458776:QWG458777 RGC458776:RGC458777 RPY458776:RPY458777 RZU458776:RZU458777 SJQ458776:SJQ458777 STM458776:STM458777 TDI458776:TDI458777 TNE458776:TNE458777 TXA458776:TXA458777 UGW458776:UGW458777 UQS458776:UQS458777 VAO458776:VAO458777 VKK458776:VKK458777 VUG458776:VUG458777 WEC458776:WEC458777 WNY458776:WNY458777 WXU458776:WXU458777 L524312:L524313 LI524312:LI524313 VE524312:VE524313 AFA524312:AFA524313 AOW524312:AOW524313 AYS524312:AYS524313 BIO524312:BIO524313 BSK524312:BSK524313 CCG524312:CCG524313 CMC524312:CMC524313 CVY524312:CVY524313 DFU524312:DFU524313 DPQ524312:DPQ524313 DZM524312:DZM524313 EJI524312:EJI524313 ETE524312:ETE524313 FDA524312:FDA524313 FMW524312:FMW524313 FWS524312:FWS524313 GGO524312:GGO524313 GQK524312:GQK524313 HAG524312:HAG524313 HKC524312:HKC524313 HTY524312:HTY524313 IDU524312:IDU524313 INQ524312:INQ524313 IXM524312:IXM524313 JHI524312:JHI524313 JRE524312:JRE524313 KBA524312:KBA524313 KKW524312:KKW524313 KUS524312:KUS524313 LEO524312:LEO524313 LOK524312:LOK524313 LYG524312:LYG524313 MIC524312:MIC524313 MRY524312:MRY524313 NBU524312:NBU524313 NLQ524312:NLQ524313 NVM524312:NVM524313 OFI524312:OFI524313 OPE524312:OPE524313 OZA524312:OZA524313 PIW524312:PIW524313 PSS524312:PSS524313 QCO524312:QCO524313 QMK524312:QMK524313 QWG524312:QWG524313 RGC524312:RGC524313 RPY524312:RPY524313 RZU524312:RZU524313 SJQ524312:SJQ524313 STM524312:STM524313 TDI524312:TDI524313 TNE524312:TNE524313 TXA524312:TXA524313 UGW524312:UGW524313 UQS524312:UQS524313 VAO524312:VAO524313 VKK524312:VKK524313 VUG524312:VUG524313 WEC524312:WEC524313 WNY524312:WNY524313 WXU524312:WXU524313 L589848:L589849 LI589848:LI589849 VE589848:VE589849 AFA589848:AFA589849 AOW589848:AOW589849 AYS589848:AYS589849 BIO589848:BIO589849 BSK589848:BSK589849 CCG589848:CCG589849 CMC589848:CMC589849 CVY589848:CVY589849 DFU589848:DFU589849 DPQ589848:DPQ589849 DZM589848:DZM589849 EJI589848:EJI589849 ETE589848:ETE589849 FDA589848:FDA589849 FMW589848:FMW589849 FWS589848:FWS589849 GGO589848:GGO589849 GQK589848:GQK589849 HAG589848:HAG589849 HKC589848:HKC589849 HTY589848:HTY589849 IDU589848:IDU589849 INQ589848:INQ589849 IXM589848:IXM589849 JHI589848:JHI589849 JRE589848:JRE589849 KBA589848:KBA589849 KKW589848:KKW589849 KUS589848:KUS589849 LEO589848:LEO589849 LOK589848:LOK589849 LYG589848:LYG589849 MIC589848:MIC589849 MRY589848:MRY589849 NBU589848:NBU589849 NLQ589848:NLQ589849 NVM589848:NVM589849 OFI589848:OFI589849 OPE589848:OPE589849 OZA589848:OZA589849 PIW589848:PIW589849 PSS589848:PSS589849 QCO589848:QCO589849 QMK589848:QMK589849 QWG589848:QWG589849 RGC589848:RGC589849 RPY589848:RPY589849 RZU589848:RZU589849 SJQ589848:SJQ589849 STM589848:STM589849 TDI589848:TDI589849 TNE589848:TNE589849 TXA589848:TXA589849 UGW589848:UGW589849 UQS589848:UQS589849 VAO589848:VAO589849 VKK589848:VKK589849 VUG589848:VUG589849 WEC589848:WEC589849 WNY589848:WNY589849 WXU589848:WXU589849 L655384:L655385 LI655384:LI655385 VE655384:VE655385 AFA655384:AFA655385 AOW655384:AOW655385 AYS655384:AYS655385 BIO655384:BIO655385 BSK655384:BSK655385 CCG655384:CCG655385 CMC655384:CMC655385 CVY655384:CVY655385 DFU655384:DFU655385 DPQ655384:DPQ655385 DZM655384:DZM655385 EJI655384:EJI655385 ETE655384:ETE655385 FDA655384:FDA655385 FMW655384:FMW655385 FWS655384:FWS655385 GGO655384:GGO655385 GQK655384:GQK655385 HAG655384:HAG655385 HKC655384:HKC655385 HTY655384:HTY655385 IDU655384:IDU655385 INQ655384:INQ655385 IXM655384:IXM655385 JHI655384:JHI655385 JRE655384:JRE655385 KBA655384:KBA655385 KKW655384:KKW655385 KUS655384:KUS655385 LEO655384:LEO655385 LOK655384:LOK655385 LYG655384:LYG655385 MIC655384:MIC655385 MRY655384:MRY655385 NBU655384:NBU655385 NLQ655384:NLQ655385 NVM655384:NVM655385 OFI655384:OFI655385 OPE655384:OPE655385 OZA655384:OZA655385 PIW655384:PIW655385 PSS655384:PSS655385 QCO655384:QCO655385 QMK655384:QMK655385 QWG655384:QWG655385 RGC655384:RGC655385 RPY655384:RPY655385 RZU655384:RZU655385 SJQ655384:SJQ655385 STM655384:STM655385 TDI655384:TDI655385 TNE655384:TNE655385 TXA655384:TXA655385 UGW655384:UGW655385 UQS655384:UQS655385 VAO655384:VAO655385 VKK655384:VKK655385 VUG655384:VUG655385 WEC655384:WEC655385 WNY655384:WNY655385 WXU655384:WXU655385 L720920:L720921 LI720920:LI720921 VE720920:VE720921 AFA720920:AFA720921 AOW720920:AOW720921 AYS720920:AYS720921 BIO720920:BIO720921 BSK720920:BSK720921 CCG720920:CCG720921 CMC720920:CMC720921 CVY720920:CVY720921 DFU720920:DFU720921 DPQ720920:DPQ720921 DZM720920:DZM720921 EJI720920:EJI720921 ETE720920:ETE720921 FDA720920:FDA720921 FMW720920:FMW720921 FWS720920:FWS720921 GGO720920:GGO720921 GQK720920:GQK720921 HAG720920:HAG720921 HKC720920:HKC720921 HTY720920:HTY720921 IDU720920:IDU720921 INQ720920:INQ720921 IXM720920:IXM720921 JHI720920:JHI720921 JRE720920:JRE720921 KBA720920:KBA720921 KKW720920:KKW720921 KUS720920:KUS720921 LEO720920:LEO720921 LOK720920:LOK720921 LYG720920:LYG720921 MIC720920:MIC720921 MRY720920:MRY720921 NBU720920:NBU720921 NLQ720920:NLQ720921 NVM720920:NVM720921 OFI720920:OFI720921 OPE720920:OPE720921 OZA720920:OZA720921 PIW720920:PIW720921 PSS720920:PSS720921 QCO720920:QCO720921 QMK720920:QMK720921 QWG720920:QWG720921 RGC720920:RGC720921 RPY720920:RPY720921 RZU720920:RZU720921 SJQ720920:SJQ720921 STM720920:STM720921 TDI720920:TDI720921 TNE720920:TNE720921 TXA720920:TXA720921 UGW720920:UGW720921 UQS720920:UQS720921 VAO720920:VAO720921 VKK720920:VKK720921 VUG720920:VUG720921 WEC720920:WEC720921 WNY720920:WNY720921 WXU720920:WXU720921 L786456:L786457 LI786456:LI786457 VE786456:VE786457 AFA786456:AFA786457 AOW786456:AOW786457 AYS786456:AYS786457 BIO786456:BIO786457 BSK786456:BSK786457 CCG786456:CCG786457 CMC786456:CMC786457 CVY786456:CVY786457 DFU786456:DFU786457 DPQ786456:DPQ786457 DZM786456:DZM786457 EJI786456:EJI786457 ETE786456:ETE786457 FDA786456:FDA786457 FMW786456:FMW786457 FWS786456:FWS786457 GGO786456:GGO786457 GQK786456:GQK786457 HAG786456:HAG786457 HKC786456:HKC786457 HTY786456:HTY786457 IDU786456:IDU786457 INQ786456:INQ786457 IXM786456:IXM786457 JHI786456:JHI786457 JRE786456:JRE786457 KBA786456:KBA786457 KKW786456:KKW786457 KUS786456:KUS786457 LEO786456:LEO786457 LOK786456:LOK786457 LYG786456:LYG786457 MIC786456:MIC786457 MRY786456:MRY786457 NBU786456:NBU786457 NLQ786456:NLQ786457 NVM786456:NVM786457 OFI786456:OFI786457 OPE786456:OPE786457 OZA786456:OZA786457 PIW786456:PIW786457 PSS786456:PSS786457 QCO786456:QCO786457 QMK786456:QMK786457 QWG786456:QWG786457 RGC786456:RGC786457 RPY786456:RPY786457 RZU786456:RZU786457 SJQ786456:SJQ786457 STM786456:STM786457 TDI786456:TDI786457 TNE786456:TNE786457 TXA786456:TXA786457 UGW786456:UGW786457 UQS786456:UQS786457 VAO786456:VAO786457 VKK786456:VKK786457 VUG786456:VUG786457 WEC786456:WEC786457 WNY786456:WNY786457 WXU786456:WXU786457 L851992:L851993 LI851992:LI851993 VE851992:VE851993 AFA851992:AFA851993 AOW851992:AOW851993 AYS851992:AYS851993 BIO851992:BIO851993 BSK851992:BSK851993 CCG851992:CCG851993 CMC851992:CMC851993 CVY851992:CVY851993 DFU851992:DFU851993 DPQ851992:DPQ851993 DZM851992:DZM851993 EJI851992:EJI851993 ETE851992:ETE851993 FDA851992:FDA851993 FMW851992:FMW851993 FWS851992:FWS851993 GGO851992:GGO851993 GQK851992:GQK851993 HAG851992:HAG851993 HKC851992:HKC851993 HTY851992:HTY851993 IDU851992:IDU851993 INQ851992:INQ851993 IXM851992:IXM851993 JHI851992:JHI851993 JRE851992:JRE851993 KBA851992:KBA851993 KKW851992:KKW851993 KUS851992:KUS851993 LEO851992:LEO851993 LOK851992:LOK851993 LYG851992:LYG851993 MIC851992:MIC851993 MRY851992:MRY851993 NBU851992:NBU851993 NLQ851992:NLQ851993 NVM851992:NVM851993 OFI851992:OFI851993 OPE851992:OPE851993 OZA851992:OZA851993 PIW851992:PIW851993 PSS851992:PSS851993 QCO851992:QCO851993 QMK851992:QMK851993 QWG851992:QWG851993 RGC851992:RGC851993 RPY851992:RPY851993 RZU851992:RZU851993 SJQ851992:SJQ851993 STM851992:STM851993 TDI851992:TDI851993 TNE851992:TNE851993 TXA851992:TXA851993 UGW851992:UGW851993 UQS851992:UQS851993 VAO851992:VAO851993 VKK851992:VKK851993 VUG851992:VUG851993 WEC851992:WEC851993 WNY851992:WNY851993 WXU851992:WXU851993 L917528:L917529 LI917528:LI917529 VE917528:VE917529 AFA917528:AFA917529 AOW917528:AOW917529 AYS917528:AYS917529 BIO917528:BIO917529 BSK917528:BSK917529 CCG917528:CCG917529 CMC917528:CMC917529 CVY917528:CVY917529 DFU917528:DFU917529 DPQ917528:DPQ917529 DZM917528:DZM917529 EJI917528:EJI917529 ETE917528:ETE917529 FDA917528:FDA917529 FMW917528:FMW917529 FWS917528:FWS917529 GGO917528:GGO917529 GQK917528:GQK917529 HAG917528:HAG917529 HKC917528:HKC917529 HTY917528:HTY917529 IDU917528:IDU917529 INQ917528:INQ917529 IXM917528:IXM917529 JHI917528:JHI917529 JRE917528:JRE917529 KBA917528:KBA917529 KKW917528:KKW917529 KUS917528:KUS917529 LEO917528:LEO917529 LOK917528:LOK917529 LYG917528:LYG917529 MIC917528:MIC917529 MRY917528:MRY917529 NBU917528:NBU917529 NLQ917528:NLQ917529 NVM917528:NVM917529 OFI917528:OFI917529 OPE917528:OPE917529 OZA917528:OZA917529 PIW917528:PIW917529 PSS917528:PSS917529 QCO917528:QCO917529 QMK917528:QMK917529 QWG917528:QWG917529 RGC917528:RGC917529 RPY917528:RPY917529 RZU917528:RZU917529 SJQ917528:SJQ917529 STM917528:STM917529 TDI917528:TDI917529 TNE917528:TNE917529 TXA917528:TXA917529 UGW917528:UGW917529 UQS917528:UQS917529 VAO917528:VAO917529 VKK917528:VKK917529 VUG917528:VUG917529 WEC917528:WEC917529 WNY917528:WNY917529 WXU917528:WXU917529 L983064:L983065 LI983064:LI983065 VE983064:VE983065 AFA983064:AFA983065 AOW983064:AOW983065 AYS983064:AYS983065 BIO983064:BIO983065 BSK983064:BSK983065 CCG983064:CCG983065 CMC983064:CMC983065 CVY983064:CVY983065 DFU983064:DFU983065 DPQ983064:DPQ983065 DZM983064:DZM983065 EJI983064:EJI983065 ETE983064:ETE983065 FDA983064:FDA983065 FMW983064:FMW983065 FWS983064:FWS983065 GGO983064:GGO983065 GQK983064:GQK983065 HAG983064:HAG983065 HKC983064:HKC983065 HTY983064:HTY983065 IDU983064:IDU983065 INQ983064:INQ983065 IXM983064:IXM983065 JHI983064:JHI983065 JRE983064:JRE983065 KBA983064:KBA983065 KKW983064:KKW983065 KUS983064:KUS983065 LEO983064:LEO983065 LOK983064:LOK983065 LYG983064:LYG983065 MIC983064:MIC983065 MRY983064:MRY983065 NBU983064:NBU983065 NLQ983064:NLQ983065 NVM983064:NVM983065 OFI983064:OFI983065 OPE983064:OPE983065 OZA983064:OZA983065 PIW983064:PIW983065 PSS983064:PSS983065 QCO983064:QCO983065 QMK983064:QMK983065 QWG983064:QWG983065 RGC983064:RGC983065 RPY983064:RPY983065 RZU983064:RZU983065 SJQ983064:SJQ983065 STM983064:STM983065 TDI983064:TDI983065 TNE983064:TNE983065 TXA983064:TXA983065 UGW983064:UGW983065 UQS983064:UQS983065 VAO983064:VAO983065 VKK983064:VKK983065 VUG983064:VUG983065 WEC983064:WEC983065 WNY983064:WNY983065 WXU983064:WXU983065 WXW983064:WXW983065 N65560:N65561 LK65560:LK65561 VG65560:VG65561 AFC65560:AFC65561 AOY65560:AOY65561 AYU65560:AYU65561 BIQ65560:BIQ65561 BSM65560:BSM65561 CCI65560:CCI65561 CME65560:CME65561 CWA65560:CWA65561 DFW65560:DFW65561 DPS65560:DPS65561 DZO65560:DZO65561 EJK65560:EJK65561 ETG65560:ETG65561 FDC65560:FDC65561 FMY65560:FMY65561 FWU65560:FWU65561 GGQ65560:GGQ65561 GQM65560:GQM65561 HAI65560:HAI65561 HKE65560:HKE65561 HUA65560:HUA65561 IDW65560:IDW65561 INS65560:INS65561 IXO65560:IXO65561 JHK65560:JHK65561 JRG65560:JRG65561 KBC65560:KBC65561 KKY65560:KKY65561 KUU65560:KUU65561 LEQ65560:LEQ65561 LOM65560:LOM65561 LYI65560:LYI65561 MIE65560:MIE65561 MSA65560:MSA65561 NBW65560:NBW65561 NLS65560:NLS65561 NVO65560:NVO65561 OFK65560:OFK65561 OPG65560:OPG65561 OZC65560:OZC65561 PIY65560:PIY65561 PSU65560:PSU65561 QCQ65560:QCQ65561 QMM65560:QMM65561 QWI65560:QWI65561 RGE65560:RGE65561 RQA65560:RQA65561 RZW65560:RZW65561 SJS65560:SJS65561 STO65560:STO65561 TDK65560:TDK65561 TNG65560:TNG65561 TXC65560:TXC65561 UGY65560:UGY65561 UQU65560:UQU65561 VAQ65560:VAQ65561 VKM65560:VKM65561 VUI65560:VUI65561 WEE65560:WEE65561 WOA65560:WOA65561 WXW65560:WXW65561 N131096:N131097 LK131096:LK131097 VG131096:VG131097 AFC131096:AFC131097 AOY131096:AOY131097 AYU131096:AYU131097 BIQ131096:BIQ131097 BSM131096:BSM131097 CCI131096:CCI131097 CME131096:CME131097 CWA131096:CWA131097 DFW131096:DFW131097 DPS131096:DPS131097 DZO131096:DZO131097 EJK131096:EJK131097 ETG131096:ETG131097 FDC131096:FDC131097 FMY131096:FMY131097 FWU131096:FWU131097 GGQ131096:GGQ131097 GQM131096:GQM131097 HAI131096:HAI131097 HKE131096:HKE131097 HUA131096:HUA131097 IDW131096:IDW131097 INS131096:INS131097 IXO131096:IXO131097 JHK131096:JHK131097 JRG131096:JRG131097 KBC131096:KBC131097 KKY131096:KKY131097 KUU131096:KUU131097 LEQ131096:LEQ131097 LOM131096:LOM131097 LYI131096:LYI131097 MIE131096:MIE131097 MSA131096:MSA131097 NBW131096:NBW131097 NLS131096:NLS131097 NVO131096:NVO131097 OFK131096:OFK131097 OPG131096:OPG131097 OZC131096:OZC131097 PIY131096:PIY131097 PSU131096:PSU131097 QCQ131096:QCQ131097 QMM131096:QMM131097 QWI131096:QWI131097 RGE131096:RGE131097 RQA131096:RQA131097 RZW131096:RZW131097 SJS131096:SJS131097 STO131096:STO131097 TDK131096:TDK131097 TNG131096:TNG131097 TXC131096:TXC131097 UGY131096:UGY131097 UQU131096:UQU131097 VAQ131096:VAQ131097 VKM131096:VKM131097 VUI131096:VUI131097 WEE131096:WEE131097 WOA131096:WOA131097 WXW131096:WXW131097 N196632:N196633 LK196632:LK196633 VG196632:VG196633 AFC196632:AFC196633 AOY196632:AOY196633 AYU196632:AYU196633 BIQ196632:BIQ196633 BSM196632:BSM196633 CCI196632:CCI196633 CME196632:CME196633 CWA196632:CWA196633 DFW196632:DFW196633 DPS196632:DPS196633 DZO196632:DZO196633 EJK196632:EJK196633 ETG196632:ETG196633 FDC196632:FDC196633 FMY196632:FMY196633 FWU196632:FWU196633 GGQ196632:GGQ196633 GQM196632:GQM196633 HAI196632:HAI196633 HKE196632:HKE196633 HUA196632:HUA196633 IDW196632:IDW196633 INS196632:INS196633 IXO196632:IXO196633 JHK196632:JHK196633 JRG196632:JRG196633 KBC196632:KBC196633 KKY196632:KKY196633 KUU196632:KUU196633 LEQ196632:LEQ196633 LOM196632:LOM196633 LYI196632:LYI196633 MIE196632:MIE196633 MSA196632:MSA196633 NBW196632:NBW196633 NLS196632:NLS196633 NVO196632:NVO196633 OFK196632:OFK196633 OPG196632:OPG196633 OZC196632:OZC196633 PIY196632:PIY196633 PSU196632:PSU196633 QCQ196632:QCQ196633 QMM196632:QMM196633 QWI196632:QWI196633 RGE196632:RGE196633 RQA196632:RQA196633 RZW196632:RZW196633 SJS196632:SJS196633 STO196632:STO196633 TDK196632:TDK196633 TNG196632:TNG196633 TXC196632:TXC196633 UGY196632:UGY196633 UQU196632:UQU196633 VAQ196632:VAQ196633 VKM196632:VKM196633 VUI196632:VUI196633 WEE196632:WEE196633 WOA196632:WOA196633 WXW196632:WXW196633 N262168:N262169 LK262168:LK262169 VG262168:VG262169 AFC262168:AFC262169 AOY262168:AOY262169 AYU262168:AYU262169 BIQ262168:BIQ262169 BSM262168:BSM262169 CCI262168:CCI262169 CME262168:CME262169 CWA262168:CWA262169 DFW262168:DFW262169 DPS262168:DPS262169 DZO262168:DZO262169 EJK262168:EJK262169 ETG262168:ETG262169 FDC262168:FDC262169 FMY262168:FMY262169 FWU262168:FWU262169 GGQ262168:GGQ262169 GQM262168:GQM262169 HAI262168:HAI262169 HKE262168:HKE262169 HUA262168:HUA262169 IDW262168:IDW262169 INS262168:INS262169 IXO262168:IXO262169 JHK262168:JHK262169 JRG262168:JRG262169 KBC262168:KBC262169 KKY262168:KKY262169 KUU262168:KUU262169 LEQ262168:LEQ262169 LOM262168:LOM262169 LYI262168:LYI262169 MIE262168:MIE262169 MSA262168:MSA262169 NBW262168:NBW262169 NLS262168:NLS262169 NVO262168:NVO262169 OFK262168:OFK262169 OPG262168:OPG262169 OZC262168:OZC262169 PIY262168:PIY262169 PSU262168:PSU262169 QCQ262168:QCQ262169 QMM262168:QMM262169 QWI262168:QWI262169 RGE262168:RGE262169 RQA262168:RQA262169 RZW262168:RZW262169 SJS262168:SJS262169 STO262168:STO262169 TDK262168:TDK262169 TNG262168:TNG262169 TXC262168:TXC262169 UGY262168:UGY262169 UQU262168:UQU262169 VAQ262168:VAQ262169 VKM262168:VKM262169 VUI262168:VUI262169 WEE262168:WEE262169 WOA262168:WOA262169 WXW262168:WXW262169 N327704:N327705 LK327704:LK327705 VG327704:VG327705 AFC327704:AFC327705 AOY327704:AOY327705 AYU327704:AYU327705 BIQ327704:BIQ327705 BSM327704:BSM327705 CCI327704:CCI327705 CME327704:CME327705 CWA327704:CWA327705 DFW327704:DFW327705 DPS327704:DPS327705 DZO327704:DZO327705 EJK327704:EJK327705 ETG327704:ETG327705 FDC327704:FDC327705 FMY327704:FMY327705 FWU327704:FWU327705 GGQ327704:GGQ327705 GQM327704:GQM327705 HAI327704:HAI327705 HKE327704:HKE327705 HUA327704:HUA327705 IDW327704:IDW327705 INS327704:INS327705 IXO327704:IXO327705 JHK327704:JHK327705 JRG327704:JRG327705 KBC327704:KBC327705 KKY327704:KKY327705 KUU327704:KUU327705 LEQ327704:LEQ327705 LOM327704:LOM327705 LYI327704:LYI327705 MIE327704:MIE327705 MSA327704:MSA327705 NBW327704:NBW327705 NLS327704:NLS327705 NVO327704:NVO327705 OFK327704:OFK327705 OPG327704:OPG327705 OZC327704:OZC327705 PIY327704:PIY327705 PSU327704:PSU327705 QCQ327704:QCQ327705 QMM327704:QMM327705 QWI327704:QWI327705 RGE327704:RGE327705 RQA327704:RQA327705 RZW327704:RZW327705 SJS327704:SJS327705 STO327704:STO327705 TDK327704:TDK327705 TNG327704:TNG327705 TXC327704:TXC327705 UGY327704:UGY327705 UQU327704:UQU327705 VAQ327704:VAQ327705 VKM327704:VKM327705 VUI327704:VUI327705 WEE327704:WEE327705 WOA327704:WOA327705 WXW327704:WXW327705 N393240:N393241 LK393240:LK393241 VG393240:VG393241 AFC393240:AFC393241 AOY393240:AOY393241 AYU393240:AYU393241 BIQ393240:BIQ393241 BSM393240:BSM393241 CCI393240:CCI393241 CME393240:CME393241 CWA393240:CWA393241 DFW393240:DFW393241 DPS393240:DPS393241 DZO393240:DZO393241 EJK393240:EJK393241 ETG393240:ETG393241 FDC393240:FDC393241 FMY393240:FMY393241 FWU393240:FWU393241 GGQ393240:GGQ393241 GQM393240:GQM393241 HAI393240:HAI393241 HKE393240:HKE393241 HUA393240:HUA393241 IDW393240:IDW393241 INS393240:INS393241 IXO393240:IXO393241 JHK393240:JHK393241 JRG393240:JRG393241 KBC393240:KBC393241 KKY393240:KKY393241 KUU393240:KUU393241 LEQ393240:LEQ393241 LOM393240:LOM393241 LYI393240:LYI393241 MIE393240:MIE393241 MSA393240:MSA393241 NBW393240:NBW393241 NLS393240:NLS393241 NVO393240:NVO393241 OFK393240:OFK393241 OPG393240:OPG393241 OZC393240:OZC393241 PIY393240:PIY393241 PSU393240:PSU393241 QCQ393240:QCQ393241 QMM393240:QMM393241 QWI393240:QWI393241 RGE393240:RGE393241 RQA393240:RQA393241 RZW393240:RZW393241 SJS393240:SJS393241 STO393240:STO393241 TDK393240:TDK393241 TNG393240:TNG393241 TXC393240:TXC393241 UGY393240:UGY393241 UQU393240:UQU393241 VAQ393240:VAQ393241 VKM393240:VKM393241 VUI393240:VUI393241 WEE393240:WEE393241 WOA393240:WOA393241 WXW393240:WXW393241 N458776:N458777 LK458776:LK458777 VG458776:VG458777 AFC458776:AFC458777 AOY458776:AOY458777 AYU458776:AYU458777 BIQ458776:BIQ458777 BSM458776:BSM458777 CCI458776:CCI458777 CME458776:CME458777 CWA458776:CWA458777 DFW458776:DFW458777 DPS458776:DPS458777 DZO458776:DZO458777 EJK458776:EJK458777 ETG458776:ETG458777 FDC458776:FDC458777 FMY458776:FMY458777 FWU458776:FWU458777 GGQ458776:GGQ458777 GQM458776:GQM458777 HAI458776:HAI458777 HKE458776:HKE458777 HUA458776:HUA458777 IDW458776:IDW458777 INS458776:INS458777 IXO458776:IXO458777 JHK458776:JHK458777 JRG458776:JRG458777 KBC458776:KBC458777 KKY458776:KKY458777 KUU458776:KUU458777 LEQ458776:LEQ458777 LOM458776:LOM458777 LYI458776:LYI458777 MIE458776:MIE458777 MSA458776:MSA458777 NBW458776:NBW458777 NLS458776:NLS458777 NVO458776:NVO458777 OFK458776:OFK458777 OPG458776:OPG458777 OZC458776:OZC458777 PIY458776:PIY458777 PSU458776:PSU458777 QCQ458776:QCQ458777 QMM458776:QMM458777 QWI458776:QWI458777 RGE458776:RGE458777 RQA458776:RQA458777 RZW458776:RZW458777 SJS458776:SJS458777 STO458776:STO458777 TDK458776:TDK458777 TNG458776:TNG458777 TXC458776:TXC458777 UGY458776:UGY458777 UQU458776:UQU458777 VAQ458776:VAQ458777 VKM458776:VKM458777 VUI458776:VUI458777 WEE458776:WEE458777 WOA458776:WOA458777 WXW458776:WXW458777 N524312:N524313 LK524312:LK524313 VG524312:VG524313 AFC524312:AFC524313 AOY524312:AOY524313 AYU524312:AYU524313 BIQ524312:BIQ524313 BSM524312:BSM524313 CCI524312:CCI524313 CME524312:CME524313 CWA524312:CWA524313 DFW524312:DFW524313 DPS524312:DPS524313 DZO524312:DZO524313 EJK524312:EJK524313 ETG524312:ETG524313 FDC524312:FDC524313 FMY524312:FMY524313 FWU524312:FWU524313 GGQ524312:GGQ524313 GQM524312:GQM524313 HAI524312:HAI524313 HKE524312:HKE524313 HUA524312:HUA524313 IDW524312:IDW524313 INS524312:INS524313 IXO524312:IXO524313 JHK524312:JHK524313 JRG524312:JRG524313 KBC524312:KBC524313 KKY524312:KKY524313 KUU524312:KUU524313 LEQ524312:LEQ524313 LOM524312:LOM524313 LYI524312:LYI524313 MIE524312:MIE524313 MSA524312:MSA524313 NBW524312:NBW524313 NLS524312:NLS524313 NVO524312:NVO524313 OFK524312:OFK524313 OPG524312:OPG524313 OZC524312:OZC524313 PIY524312:PIY524313 PSU524312:PSU524313 QCQ524312:QCQ524313 QMM524312:QMM524313 QWI524312:QWI524313 RGE524312:RGE524313 RQA524312:RQA524313 RZW524312:RZW524313 SJS524312:SJS524313 STO524312:STO524313 TDK524312:TDK524313 TNG524312:TNG524313 TXC524312:TXC524313 UGY524312:UGY524313 UQU524312:UQU524313 VAQ524312:VAQ524313 VKM524312:VKM524313 VUI524312:VUI524313 WEE524312:WEE524313 WOA524312:WOA524313 WXW524312:WXW524313 N589848:N589849 LK589848:LK589849 VG589848:VG589849 AFC589848:AFC589849 AOY589848:AOY589849 AYU589848:AYU589849 BIQ589848:BIQ589849 BSM589848:BSM589849 CCI589848:CCI589849 CME589848:CME589849 CWA589848:CWA589849 DFW589848:DFW589849 DPS589848:DPS589849 DZO589848:DZO589849 EJK589848:EJK589849 ETG589848:ETG589849 FDC589848:FDC589849 FMY589848:FMY589849 FWU589848:FWU589849 GGQ589848:GGQ589849 GQM589848:GQM589849 HAI589848:HAI589849 HKE589848:HKE589849 HUA589848:HUA589849 IDW589848:IDW589849 INS589848:INS589849 IXO589848:IXO589849 JHK589848:JHK589849 JRG589848:JRG589849 KBC589848:KBC589849 KKY589848:KKY589849 KUU589848:KUU589849 LEQ589848:LEQ589849 LOM589848:LOM589849 LYI589848:LYI589849 MIE589848:MIE589849 MSA589848:MSA589849 NBW589848:NBW589849 NLS589848:NLS589849 NVO589848:NVO589849 OFK589848:OFK589849 OPG589848:OPG589849 OZC589848:OZC589849 PIY589848:PIY589849 PSU589848:PSU589849 QCQ589848:QCQ589849 QMM589848:QMM589849 QWI589848:QWI589849 RGE589848:RGE589849 RQA589848:RQA589849 RZW589848:RZW589849 SJS589848:SJS589849 STO589848:STO589849 TDK589848:TDK589849 TNG589848:TNG589849 TXC589848:TXC589849 UGY589848:UGY589849 UQU589848:UQU589849 VAQ589848:VAQ589849 VKM589848:VKM589849 VUI589848:VUI589849 WEE589848:WEE589849 WOA589848:WOA589849 WXW589848:WXW589849 N655384:N655385 LK655384:LK655385 VG655384:VG655385 AFC655384:AFC655385 AOY655384:AOY655385 AYU655384:AYU655385 BIQ655384:BIQ655385 BSM655384:BSM655385 CCI655384:CCI655385 CME655384:CME655385 CWA655384:CWA655385 DFW655384:DFW655385 DPS655384:DPS655385 DZO655384:DZO655385 EJK655384:EJK655385 ETG655384:ETG655385 FDC655384:FDC655385 FMY655384:FMY655385 FWU655384:FWU655385 GGQ655384:GGQ655385 GQM655384:GQM655385 HAI655384:HAI655385 HKE655384:HKE655385 HUA655384:HUA655385 IDW655384:IDW655385 INS655384:INS655385 IXO655384:IXO655385 JHK655384:JHK655385 JRG655384:JRG655385 KBC655384:KBC655385 KKY655384:KKY655385 KUU655384:KUU655385 LEQ655384:LEQ655385 LOM655384:LOM655385 LYI655384:LYI655385 MIE655384:MIE655385 MSA655384:MSA655385 NBW655384:NBW655385 NLS655384:NLS655385 NVO655384:NVO655385 OFK655384:OFK655385 OPG655384:OPG655385 OZC655384:OZC655385 PIY655384:PIY655385 PSU655384:PSU655385 QCQ655384:QCQ655385 QMM655384:QMM655385 QWI655384:QWI655385 RGE655384:RGE655385 RQA655384:RQA655385 RZW655384:RZW655385 SJS655384:SJS655385 STO655384:STO655385 TDK655384:TDK655385 TNG655384:TNG655385 TXC655384:TXC655385 UGY655384:UGY655385 UQU655384:UQU655385 VAQ655384:VAQ655385 VKM655384:VKM655385 VUI655384:VUI655385 WEE655384:WEE655385 WOA655384:WOA655385 WXW655384:WXW655385 N720920:N720921 LK720920:LK720921 VG720920:VG720921 AFC720920:AFC720921 AOY720920:AOY720921 AYU720920:AYU720921 BIQ720920:BIQ720921 BSM720920:BSM720921 CCI720920:CCI720921 CME720920:CME720921 CWA720920:CWA720921 DFW720920:DFW720921 DPS720920:DPS720921 DZO720920:DZO720921 EJK720920:EJK720921 ETG720920:ETG720921 FDC720920:FDC720921 FMY720920:FMY720921 FWU720920:FWU720921 GGQ720920:GGQ720921 GQM720920:GQM720921 HAI720920:HAI720921 HKE720920:HKE720921 HUA720920:HUA720921 IDW720920:IDW720921 INS720920:INS720921 IXO720920:IXO720921 JHK720920:JHK720921 JRG720920:JRG720921 KBC720920:KBC720921 KKY720920:KKY720921 KUU720920:KUU720921 LEQ720920:LEQ720921 LOM720920:LOM720921 LYI720920:LYI720921 MIE720920:MIE720921 MSA720920:MSA720921 NBW720920:NBW720921 NLS720920:NLS720921 NVO720920:NVO720921 OFK720920:OFK720921 OPG720920:OPG720921 OZC720920:OZC720921 PIY720920:PIY720921 PSU720920:PSU720921 QCQ720920:QCQ720921 QMM720920:QMM720921 QWI720920:QWI720921 RGE720920:RGE720921 RQA720920:RQA720921 RZW720920:RZW720921 SJS720920:SJS720921 STO720920:STO720921 TDK720920:TDK720921 TNG720920:TNG720921 TXC720920:TXC720921 UGY720920:UGY720921 UQU720920:UQU720921 VAQ720920:VAQ720921 VKM720920:VKM720921 VUI720920:VUI720921 WEE720920:WEE720921 WOA720920:WOA720921 WXW720920:WXW720921 N786456:N786457 LK786456:LK786457 VG786456:VG786457 AFC786456:AFC786457 AOY786456:AOY786457 AYU786456:AYU786457 BIQ786456:BIQ786457 BSM786456:BSM786457 CCI786456:CCI786457 CME786456:CME786457 CWA786456:CWA786457 DFW786456:DFW786457 DPS786456:DPS786457 DZO786456:DZO786457 EJK786456:EJK786457 ETG786456:ETG786457 FDC786456:FDC786457 FMY786456:FMY786457 FWU786456:FWU786457 GGQ786456:GGQ786457 GQM786456:GQM786457 HAI786456:HAI786457 HKE786456:HKE786457 HUA786456:HUA786457 IDW786456:IDW786457 INS786456:INS786457 IXO786456:IXO786457 JHK786456:JHK786457 JRG786456:JRG786457 KBC786456:KBC786457 KKY786456:KKY786457 KUU786456:KUU786457 LEQ786456:LEQ786457 LOM786456:LOM786457 LYI786456:LYI786457 MIE786456:MIE786457 MSA786456:MSA786457 NBW786456:NBW786457 NLS786456:NLS786457 NVO786456:NVO786457 OFK786456:OFK786457 OPG786456:OPG786457 OZC786456:OZC786457 PIY786456:PIY786457 PSU786456:PSU786457 QCQ786456:QCQ786457 QMM786456:QMM786457 QWI786456:QWI786457 RGE786456:RGE786457 RQA786456:RQA786457 RZW786456:RZW786457 SJS786456:SJS786457 STO786456:STO786457 TDK786456:TDK786457 TNG786456:TNG786457 TXC786456:TXC786457 UGY786456:UGY786457 UQU786456:UQU786457 VAQ786456:VAQ786457 VKM786456:VKM786457 VUI786456:VUI786457 WEE786456:WEE786457 WOA786456:WOA786457 WXW786456:WXW786457 N851992:N851993 LK851992:LK851993 VG851992:VG851993 AFC851992:AFC851993 AOY851992:AOY851993 AYU851992:AYU851993 BIQ851992:BIQ851993 BSM851992:BSM851993 CCI851992:CCI851993 CME851992:CME851993 CWA851992:CWA851993 DFW851992:DFW851993 DPS851992:DPS851993 DZO851992:DZO851993 EJK851992:EJK851993 ETG851992:ETG851993 FDC851992:FDC851993 FMY851992:FMY851993 FWU851992:FWU851993 GGQ851992:GGQ851993 GQM851992:GQM851993 HAI851992:HAI851993 HKE851992:HKE851993 HUA851992:HUA851993 IDW851992:IDW851993 INS851992:INS851993 IXO851992:IXO851993 JHK851992:JHK851993 JRG851992:JRG851993 KBC851992:KBC851993 KKY851992:KKY851993 KUU851992:KUU851993 LEQ851992:LEQ851993 LOM851992:LOM851993 LYI851992:LYI851993 MIE851992:MIE851993 MSA851992:MSA851993 NBW851992:NBW851993 NLS851992:NLS851993 NVO851992:NVO851993 OFK851992:OFK851993 OPG851992:OPG851993 OZC851992:OZC851993 PIY851992:PIY851993 PSU851992:PSU851993 QCQ851992:QCQ851993 QMM851992:QMM851993 QWI851992:QWI851993 RGE851992:RGE851993 RQA851992:RQA851993 RZW851992:RZW851993 SJS851992:SJS851993 STO851992:STO851993 TDK851992:TDK851993 TNG851992:TNG851993 TXC851992:TXC851993 UGY851992:UGY851993 UQU851992:UQU851993 VAQ851992:VAQ851993 VKM851992:VKM851993 VUI851992:VUI851993 WEE851992:WEE851993 WOA851992:WOA851993 WXW851992:WXW851993 N917528:N917529 LK917528:LK917529 VG917528:VG917529 AFC917528:AFC917529 AOY917528:AOY917529 AYU917528:AYU917529 BIQ917528:BIQ917529 BSM917528:BSM917529 CCI917528:CCI917529 CME917528:CME917529 CWA917528:CWA917529 DFW917528:DFW917529 DPS917528:DPS917529 DZO917528:DZO917529 EJK917528:EJK917529 ETG917528:ETG917529 FDC917528:FDC917529 FMY917528:FMY917529 FWU917528:FWU917529 GGQ917528:GGQ917529 GQM917528:GQM917529 HAI917528:HAI917529 HKE917528:HKE917529 HUA917528:HUA917529 IDW917528:IDW917529 INS917528:INS917529 IXO917528:IXO917529 JHK917528:JHK917529 JRG917528:JRG917529 KBC917528:KBC917529 KKY917528:KKY917529 KUU917528:KUU917529 LEQ917528:LEQ917529 LOM917528:LOM917529 LYI917528:LYI917529 MIE917528:MIE917529 MSA917528:MSA917529 NBW917528:NBW917529 NLS917528:NLS917529 NVO917528:NVO917529 OFK917528:OFK917529 OPG917528:OPG917529 OZC917528:OZC917529 PIY917528:PIY917529 PSU917528:PSU917529 QCQ917528:QCQ917529 QMM917528:QMM917529 QWI917528:QWI917529 RGE917528:RGE917529 RQA917528:RQA917529 RZW917528:RZW917529 SJS917528:SJS917529 STO917528:STO917529 TDK917528:TDK917529 TNG917528:TNG917529 TXC917528:TXC917529 UGY917528:UGY917529 UQU917528:UQU917529 VAQ917528:VAQ917529 VKM917528:VKM917529 VUI917528:VUI917529 WEE917528:WEE917529 WOA917528:WOA917529 WXW917528:WXW917529 N983064:N983065 LK983064:LK983065 VG983064:VG983065 AFC983064:AFC983065 AOY983064:AOY983065 AYU983064:AYU983065 BIQ983064:BIQ983065 BSM983064:BSM983065 CCI983064:CCI983065 CME983064:CME983065 CWA983064:CWA983065 DFW983064:DFW983065 DPS983064:DPS983065 DZO983064:DZO983065 EJK983064:EJK983065 ETG983064:ETG983065 FDC983064:FDC983065 FMY983064:FMY983065 FWU983064:FWU983065 GGQ983064:GGQ983065 GQM983064:GQM983065 HAI983064:HAI983065 HKE983064:HKE983065 HUA983064:HUA983065 IDW983064:IDW983065 INS983064:INS983065 IXO983064:IXO983065 JHK983064:JHK983065 JRG983064:JRG983065 KBC983064:KBC983065 KKY983064:KKY983065 KUU983064:KUU983065 LEQ983064:LEQ983065 LOM983064:LOM983065 LYI983064:LYI983065 MIE983064:MIE983065 MSA983064:MSA983065 NBW983064:NBW983065 NLS983064:NLS983065 NVO983064:NVO983065 OFK983064:OFK983065 OPG983064:OPG983065 OZC983064:OZC983065 PIY983064:PIY983065 PSU983064:PSU983065 QCQ983064:QCQ983065 QMM983064:QMM983065 QWI983064:QWI983065 RGE983064:RGE983065 RQA983064:RQA983065 RZW983064:RZW983065 SJS983064:SJS983065 STO983064:STO983065 TDK983064:TDK983065 TNG983064:TNG983065 TXC983064:TXC983065 UGY983064:UGY983065 UQU983064:UQU983065 VAQ983064:VAQ983065 VKM983064:VKM983065 VUI983064:VUI983065 WEE983064:WEE983065 WOA983064:WOA983065 VE24 AFA24 AOW24 AYS24 BIO24 BSK24 CCG24 CMC24 CVY24 DFU24 DPQ24 DZM24 EJI24 ETE24 FDA24 FMW24 FWS24 GGO24 GQK24 HAG24 HKC24 HTY24 IDU24 INQ24 IXM24 JHI24 JRE24 KBA24 KKW24 KUS24 LEO24 LOK24 LYG24 MIC24 MRY24 NBU24 NLQ24 NVM24 OFI24 OPE24 OZA24 PIW24 PSS24 QCO24 QMK24 QWG24 RGC24 RPY24 RZU24 SJQ24 STM24 TDI24 TNE24 TXA24 UGW24 UQS24 VAO24 VKK24 VUG24 WEC24 WNY24 WXU24 N24 LK24 VG24 AFC24 AOY24 AYU24 BIQ24 BSM24 CCI24 CME24 CWA24 DFW24 DPS24 DZO24 EJK24 ETG24 FDC24 FMY24 FWU24 GGQ24 GQM24 HAI24 HKE24 HUA24 IDW24 INS24 IXO24 JHK24 JRG24 KBC24 KKY24 KUU24 LEQ24 LOM24 LYI24 MIE24 MSA24 NBW24 NLS24 NVO24 OFK24 OPG24 OZC24 PIY24 PSU24 QCQ24 QMM24 QWI24 RGE24 RQA24 RZW24 SJS24 STO24 TDK24 TNG24 TXC24 UGY24 UQU24 VAQ24 VKM24 VUI24 WEE24 WOA24 WXW24 L24 LI24 WEL29 VUP29 VKT29 VAX29 URB29 UHF29 TXJ29 TNN29 TDR29 STV29 SJZ29 SAD29 RQH29 RGL29 QWP29 QMT29 QCX29 PTB29 PJF29 OZJ29 OPN29 OFR29 NVV29 NLZ29 NCD29 MSH29 MIL29 LYP29 LOT29 LEX29 KVB29 KLF29 KBJ29 JRN29 JHR29 IXV29 INZ29 IED29 HUH29 HKL29 HAP29 GQT29 GGX29 FXB29 FNF29 FDJ29 ETN29 EJR29 DZV29 DPZ29 DGD29 CWH29 CML29 CCP29 BST29 BIX29 AZB29 APF29 AFJ29 VN29 LR29 N29 WYB29 WOF29 WEJ29 VUN29 VKR29 VAV29 UQZ29 UHD29 TXH29 TNL29 TDP29 STT29 SJX29 SAB29 RQF29 RGJ29 QWN29 QMR29 QCV29 PSZ29 PJD29 OZH29 OPL29 OFP29 NVT29 NLX29 NCB29 MSF29 MIJ29 LYN29 LOR29 LEV29 KUZ29 KLD29 KBH29 JRL29 JHP29 IXT29 INX29 IEB29 HUF29 HKJ29 HAN29 GQR29 GGV29 FWZ29 FND29 FDH29 ETL29 EJP29 DZT29 DPX29 DGB29 CWF29 CMJ29 CCN29 BSR29 BIV29 AYZ29 APD29 AFH29 VL29 LP29 L29 WYD29 WOH29 X65560:X65561 X131096:X131097 X196632:X196633 X262168:X262169 X327704:X327705 X393240:X393241 X458776:X458777 X524312:X524313 X589848:X589849 X655384:X655385 X720920:X720921 X786456:X786457 X851992:X851993 X917528:X917529 X983064:X983065 Z65560:Z65561 Z131096:Z131097 Z196632:Z196633 Z262168:Z262169 Z327704:Z327705 Z393240:Z393241 Z458776:Z458777 Z524312:Z524313 Z589848:Z589849 Z655384:Z655385 Z720920:Z720921 Z786456:Z786457 Z851992:Z851993 Z917528:Z917529 Z983064:Z983065 Z24 X24 Z29 X29 AJ65560:AJ65561 AJ131096:AJ131097 AJ196632:AJ196633 AJ262168:AJ262169 AJ327704:AJ327705 AJ393240:AJ393241 AJ458776:AJ458777 AJ524312:AJ524313 AJ589848:AJ589849 AJ655384:AJ655385 AJ720920:AJ720921 AJ786456:AJ786457 AJ851992:AJ851993 AJ917528:AJ917529 AJ983064:AJ983065 AL65560:AL65561 AL131096:AL131097 AL196632:AL196633 AL262168:AL262169 AL327704:AL327705 AL393240:AL393241 AL458776:AL458777 AL524312:AL524313 AL589848:AL589849 AL655384:AL655385 AL720920:AL720921 AL786456:AL786457 AL851992:AL851993 AL917528:AL917529 AL983064:AL983065 AL24 AJ24 AL29 AJ29 AV65560:AV65561 AV131096:AV131097 AV196632:AV196633 AV262168:AV262169 AV327704:AV327705 AV393240:AV393241 AV458776:AV458777 AV524312:AV524313 AV589848:AV589849 AV655384:AV655385 AV720920:AV720921 AV786456:AV786457 AV851992:AV851993 AV917528:AV917529 AV983064:AV983065 AX65560:AX65561 AX131096:AX131097 AX196632:AX196633 AX262168:AX262169 AX327704:AX327705 AX393240:AX393241 AX458776:AX458777 AX524312:AX524313 AX589848:AX589849 AX655384:AX655385 AX720920:AX720921 AX786456:AX786457 AX851992:AX851993 AX917528:AX917529 AX983064:AX983065 AX24 AV24 AX29 AV29 BH65560:BH65561 BH131096:BH131097 BH196632:BH196633 BH262168:BH262169 BH327704:BH327705 BH393240:BH393241 BH458776:BH458777 BH524312:BH524313 BH589848:BH589849 BH655384:BH655385 BH720920:BH720921 BH786456:BH786457 BH851992:BH851993 BH917528:BH917529 BH983064:BH983065 BJ65560:BJ65561 BJ131096:BJ131097 BJ196632:BJ196633 BJ262168:BJ262169 BJ327704:BJ327705 BJ393240:BJ393241 BJ458776:BJ458777 BJ524312:BJ524313 BJ589848:BJ589849 BJ655384:BJ655385 BJ720920:BJ720921 BJ786456:BJ786457 BJ851992:BJ851993 BJ917528:BJ917529 BJ983064:BJ983065 BJ24 BH24 BJ29 BH29 BT65560:BT65561 BT131096:BT131097 BT196632:BT196633 BT262168:BT262169 BT327704:BT327705 BT393240:BT393241 BT458776:BT458777 BT524312:BT524313 BT589848:BT589849 BT655384:BT655385 BT720920:BT720921 BT786456:BT786457 BT851992:BT851993 BT917528:BT917529 BT983064:BT983065 BV65560:BV65561 BV131096:BV131097 BV196632:BV196633 BV262168:BV262169 BV327704:BV327705 BV393240:BV393241 BV458776:BV458777 BV524312:BV524313 BV589848:BV589849 BV655384:BV655385 BV720920:BV720921 BV786456:BV786457 BV851992:BV851993 BV917528:BV917529 BV983064:BV983065 BV24 BT24 BV29 BT29"/>
    <dataValidation type="list" allowBlank="1" showInputMessage="1" errorTitle="Ошибка" error="Выберите значение из списка" prompt="Выберите значение из списка" sqref="WXK983064 B65560 KY65560 UU65560 AEQ65560 AOM65560 AYI65560 BIE65560 BSA65560 CBW65560 CLS65560 CVO65560 DFK65560 DPG65560 DZC65560 EIY65560 ESU65560 FCQ65560 FMM65560 FWI65560 GGE65560 GQA65560 GZW65560 HJS65560 HTO65560 IDK65560 ING65560 IXC65560 JGY65560 JQU65560 KAQ65560 KKM65560 KUI65560 LEE65560 LOA65560 LXW65560 MHS65560 MRO65560 NBK65560 NLG65560 NVC65560 OEY65560 OOU65560 OYQ65560 PIM65560 PSI65560 QCE65560 QMA65560 QVW65560 RFS65560 RPO65560 RZK65560 SJG65560 STC65560 TCY65560 TMU65560 TWQ65560 UGM65560 UQI65560 VAE65560 VKA65560 VTW65560 WDS65560 WNO65560 WXK65560 B131096 KY131096 UU131096 AEQ131096 AOM131096 AYI131096 BIE131096 BSA131096 CBW131096 CLS131096 CVO131096 DFK131096 DPG131096 DZC131096 EIY131096 ESU131096 FCQ131096 FMM131096 FWI131096 GGE131096 GQA131096 GZW131096 HJS131096 HTO131096 IDK131096 ING131096 IXC131096 JGY131096 JQU131096 KAQ131096 KKM131096 KUI131096 LEE131096 LOA131096 LXW131096 MHS131096 MRO131096 NBK131096 NLG131096 NVC131096 OEY131096 OOU131096 OYQ131096 PIM131096 PSI131096 QCE131096 QMA131096 QVW131096 RFS131096 RPO131096 RZK131096 SJG131096 STC131096 TCY131096 TMU131096 TWQ131096 UGM131096 UQI131096 VAE131096 VKA131096 VTW131096 WDS131096 WNO131096 WXK131096 B196632 KY196632 UU196632 AEQ196632 AOM196632 AYI196632 BIE196632 BSA196632 CBW196632 CLS196632 CVO196632 DFK196632 DPG196632 DZC196632 EIY196632 ESU196632 FCQ196632 FMM196632 FWI196632 GGE196632 GQA196632 GZW196632 HJS196632 HTO196632 IDK196632 ING196632 IXC196632 JGY196632 JQU196632 KAQ196632 KKM196632 KUI196632 LEE196632 LOA196632 LXW196632 MHS196632 MRO196632 NBK196632 NLG196632 NVC196632 OEY196632 OOU196632 OYQ196632 PIM196632 PSI196632 QCE196632 QMA196632 QVW196632 RFS196632 RPO196632 RZK196632 SJG196632 STC196632 TCY196632 TMU196632 TWQ196632 UGM196632 UQI196632 VAE196632 VKA196632 VTW196632 WDS196632 WNO196632 WXK196632 B262168 KY262168 UU262168 AEQ262168 AOM262168 AYI262168 BIE262168 BSA262168 CBW262168 CLS262168 CVO262168 DFK262168 DPG262168 DZC262168 EIY262168 ESU262168 FCQ262168 FMM262168 FWI262168 GGE262168 GQA262168 GZW262168 HJS262168 HTO262168 IDK262168 ING262168 IXC262168 JGY262168 JQU262168 KAQ262168 KKM262168 KUI262168 LEE262168 LOA262168 LXW262168 MHS262168 MRO262168 NBK262168 NLG262168 NVC262168 OEY262168 OOU262168 OYQ262168 PIM262168 PSI262168 QCE262168 QMA262168 QVW262168 RFS262168 RPO262168 RZK262168 SJG262168 STC262168 TCY262168 TMU262168 TWQ262168 UGM262168 UQI262168 VAE262168 VKA262168 VTW262168 WDS262168 WNO262168 WXK262168 B327704 KY327704 UU327704 AEQ327704 AOM327704 AYI327704 BIE327704 BSA327704 CBW327704 CLS327704 CVO327704 DFK327704 DPG327704 DZC327704 EIY327704 ESU327704 FCQ327704 FMM327704 FWI327704 GGE327704 GQA327704 GZW327704 HJS327704 HTO327704 IDK327704 ING327704 IXC327704 JGY327704 JQU327704 KAQ327704 KKM327704 KUI327704 LEE327704 LOA327704 LXW327704 MHS327704 MRO327704 NBK327704 NLG327704 NVC327704 OEY327704 OOU327704 OYQ327704 PIM327704 PSI327704 QCE327704 QMA327704 QVW327704 RFS327704 RPO327704 RZK327704 SJG327704 STC327704 TCY327704 TMU327704 TWQ327704 UGM327704 UQI327704 VAE327704 VKA327704 VTW327704 WDS327704 WNO327704 WXK327704 B393240 KY393240 UU393240 AEQ393240 AOM393240 AYI393240 BIE393240 BSA393240 CBW393240 CLS393240 CVO393240 DFK393240 DPG393240 DZC393240 EIY393240 ESU393240 FCQ393240 FMM393240 FWI393240 GGE393240 GQA393240 GZW393240 HJS393240 HTO393240 IDK393240 ING393240 IXC393240 JGY393240 JQU393240 KAQ393240 KKM393240 KUI393240 LEE393240 LOA393240 LXW393240 MHS393240 MRO393240 NBK393240 NLG393240 NVC393240 OEY393240 OOU393240 OYQ393240 PIM393240 PSI393240 QCE393240 QMA393240 QVW393240 RFS393240 RPO393240 RZK393240 SJG393240 STC393240 TCY393240 TMU393240 TWQ393240 UGM393240 UQI393240 VAE393240 VKA393240 VTW393240 WDS393240 WNO393240 WXK393240 B458776 KY458776 UU458776 AEQ458776 AOM458776 AYI458776 BIE458776 BSA458776 CBW458776 CLS458776 CVO458776 DFK458776 DPG458776 DZC458776 EIY458776 ESU458776 FCQ458776 FMM458776 FWI458776 GGE458776 GQA458776 GZW458776 HJS458776 HTO458776 IDK458776 ING458776 IXC458776 JGY458776 JQU458776 KAQ458776 KKM458776 KUI458776 LEE458776 LOA458776 LXW458776 MHS458776 MRO458776 NBK458776 NLG458776 NVC458776 OEY458776 OOU458776 OYQ458776 PIM458776 PSI458776 QCE458776 QMA458776 QVW458776 RFS458776 RPO458776 RZK458776 SJG458776 STC458776 TCY458776 TMU458776 TWQ458776 UGM458776 UQI458776 VAE458776 VKA458776 VTW458776 WDS458776 WNO458776 WXK458776 B524312 KY524312 UU524312 AEQ524312 AOM524312 AYI524312 BIE524312 BSA524312 CBW524312 CLS524312 CVO524312 DFK524312 DPG524312 DZC524312 EIY524312 ESU524312 FCQ524312 FMM524312 FWI524312 GGE524312 GQA524312 GZW524312 HJS524312 HTO524312 IDK524312 ING524312 IXC524312 JGY524312 JQU524312 KAQ524312 KKM524312 KUI524312 LEE524312 LOA524312 LXW524312 MHS524312 MRO524312 NBK524312 NLG524312 NVC524312 OEY524312 OOU524312 OYQ524312 PIM524312 PSI524312 QCE524312 QMA524312 QVW524312 RFS524312 RPO524312 RZK524312 SJG524312 STC524312 TCY524312 TMU524312 TWQ524312 UGM524312 UQI524312 VAE524312 VKA524312 VTW524312 WDS524312 WNO524312 WXK524312 B589848 KY589848 UU589848 AEQ589848 AOM589848 AYI589848 BIE589848 BSA589848 CBW589848 CLS589848 CVO589848 DFK589848 DPG589848 DZC589848 EIY589848 ESU589848 FCQ589848 FMM589848 FWI589848 GGE589848 GQA589848 GZW589848 HJS589848 HTO589848 IDK589848 ING589848 IXC589848 JGY589848 JQU589848 KAQ589848 KKM589848 KUI589848 LEE589848 LOA589848 LXW589848 MHS589848 MRO589848 NBK589848 NLG589848 NVC589848 OEY589848 OOU589848 OYQ589848 PIM589848 PSI589848 QCE589848 QMA589848 QVW589848 RFS589848 RPO589848 RZK589848 SJG589848 STC589848 TCY589848 TMU589848 TWQ589848 UGM589848 UQI589848 VAE589848 VKA589848 VTW589848 WDS589848 WNO589848 WXK589848 B655384 KY655384 UU655384 AEQ655384 AOM655384 AYI655384 BIE655384 BSA655384 CBW655384 CLS655384 CVO655384 DFK655384 DPG655384 DZC655384 EIY655384 ESU655384 FCQ655384 FMM655384 FWI655384 GGE655384 GQA655384 GZW655384 HJS655384 HTO655384 IDK655384 ING655384 IXC655384 JGY655384 JQU655384 KAQ655384 KKM655384 KUI655384 LEE655384 LOA655384 LXW655384 MHS655384 MRO655384 NBK655384 NLG655384 NVC655384 OEY655384 OOU655384 OYQ655384 PIM655384 PSI655384 QCE655384 QMA655384 QVW655384 RFS655384 RPO655384 RZK655384 SJG655384 STC655384 TCY655384 TMU655384 TWQ655384 UGM655384 UQI655384 VAE655384 VKA655384 VTW655384 WDS655384 WNO655384 WXK655384 B720920 KY720920 UU720920 AEQ720920 AOM720920 AYI720920 BIE720920 BSA720920 CBW720920 CLS720920 CVO720920 DFK720920 DPG720920 DZC720920 EIY720920 ESU720920 FCQ720920 FMM720920 FWI720920 GGE720920 GQA720920 GZW720920 HJS720920 HTO720920 IDK720920 ING720920 IXC720920 JGY720920 JQU720920 KAQ720920 KKM720920 KUI720920 LEE720920 LOA720920 LXW720920 MHS720920 MRO720920 NBK720920 NLG720920 NVC720920 OEY720920 OOU720920 OYQ720920 PIM720920 PSI720920 QCE720920 QMA720920 QVW720920 RFS720920 RPO720920 RZK720920 SJG720920 STC720920 TCY720920 TMU720920 TWQ720920 UGM720920 UQI720920 VAE720920 VKA720920 VTW720920 WDS720920 WNO720920 WXK720920 B786456 KY786456 UU786456 AEQ786456 AOM786456 AYI786456 BIE786456 BSA786456 CBW786456 CLS786456 CVO786456 DFK786456 DPG786456 DZC786456 EIY786456 ESU786456 FCQ786456 FMM786456 FWI786456 GGE786456 GQA786456 GZW786456 HJS786456 HTO786456 IDK786456 ING786456 IXC786456 JGY786456 JQU786456 KAQ786456 KKM786456 KUI786456 LEE786456 LOA786456 LXW786456 MHS786456 MRO786456 NBK786456 NLG786456 NVC786456 OEY786456 OOU786456 OYQ786456 PIM786456 PSI786456 QCE786456 QMA786456 QVW786456 RFS786456 RPO786456 RZK786456 SJG786456 STC786456 TCY786456 TMU786456 TWQ786456 UGM786456 UQI786456 VAE786456 VKA786456 VTW786456 WDS786456 WNO786456 WXK786456 B851992 KY851992 UU851992 AEQ851992 AOM851992 AYI851992 BIE851992 BSA851992 CBW851992 CLS851992 CVO851992 DFK851992 DPG851992 DZC851992 EIY851992 ESU851992 FCQ851992 FMM851992 FWI851992 GGE851992 GQA851992 GZW851992 HJS851992 HTO851992 IDK851992 ING851992 IXC851992 JGY851992 JQU851992 KAQ851992 KKM851992 KUI851992 LEE851992 LOA851992 LXW851992 MHS851992 MRO851992 NBK851992 NLG851992 NVC851992 OEY851992 OOU851992 OYQ851992 PIM851992 PSI851992 QCE851992 QMA851992 QVW851992 RFS851992 RPO851992 RZK851992 SJG851992 STC851992 TCY851992 TMU851992 TWQ851992 UGM851992 UQI851992 VAE851992 VKA851992 VTW851992 WDS851992 WNO851992 WXK851992 B917528 KY917528 UU917528 AEQ917528 AOM917528 AYI917528 BIE917528 BSA917528 CBW917528 CLS917528 CVO917528 DFK917528 DPG917528 DZC917528 EIY917528 ESU917528 FCQ917528 FMM917528 FWI917528 GGE917528 GQA917528 GZW917528 HJS917528 HTO917528 IDK917528 ING917528 IXC917528 JGY917528 JQU917528 KAQ917528 KKM917528 KUI917528 LEE917528 LOA917528 LXW917528 MHS917528 MRO917528 NBK917528 NLG917528 NVC917528 OEY917528 OOU917528 OYQ917528 PIM917528 PSI917528 QCE917528 QMA917528 QVW917528 RFS917528 RPO917528 RZK917528 SJG917528 STC917528 TCY917528 TMU917528 TWQ917528 UGM917528 UQI917528 VAE917528 VKA917528 VTW917528 WDS917528 WNO917528 WXK917528 B983064 KY983064 UU983064 AEQ983064 AOM983064 AYI983064 BIE983064 BSA983064 CBW983064 CLS983064 CVO983064 DFK983064 DPG983064 DZC983064 EIY983064 ESU983064 FCQ983064 FMM983064 FWI983064 GGE983064 GQA983064 GZW983064 HJS983064 HTO983064 IDK983064 ING983064 IXC983064 JGY983064 JQU983064 KAQ983064 KKM983064 KUI983064 LEE983064 LOA983064 LXW983064 MHS983064 MRO983064 NBK983064 NLG983064 NVC983064 OEY983064 OOU983064 OYQ983064 PIM983064 PSI983064 QCE983064 QMA983064 QVW983064 RFS983064 RPO983064 RZK983064 SJG983064 STC983064 TCY983064 TMU983064 TWQ983064 UGM983064 UQI983064 VAE983064 VKA983064 VTW983064 WDS983064 WNO983064 KY24 UU24 AEQ24 AOM24 AYI24 BIE24 BSA24 CBW24 CLS24 CVO24 DFK24 DPG24 DZC24 EIY24 ESU24 FCQ24 FMM24 FWI24 GGE24 GQA24 GZW24 HJS24 HTO24 IDK24 ING24 IXC24 JGY24 JQU24 KAQ24 KKM24 KUI24 LEE24 LOA24 LXW24 MHS24 MRO24 NBK24 NLG24 NVC24 OEY24 OOU24 OYQ24 PIM24 PSI24 QCE24 QMA24 QVW24 RFS24 RPO24 RZK24 SJG24 STC24 TCY24 TMU24 TWQ24 UGM24 UQI24 VAE24 VKA24 VTW24 WDS24 WNO24 WXK24 WDZ29 VUD29 VKH29 VAL29 UQP29 UGT29 TWX29 TNB29 TDF29 STJ29 SJN29 RZR29 RPV29 RFZ29 QWD29 QMH29 QCL29 PSP29 PIT29 OYX29 OPB29 OFF29 NVJ29 NLN29 NBR29 MRV29 MHZ29 LYD29 LOH29 LEL29 KUP29 KKT29 KAX29 JRB29 JHF29 IXJ29 INN29 IDR29 HTV29 HJZ29 HAD29 GQH29 GGL29 FWP29 FMT29 FCX29 ETB29 EJF29 DZJ29 DPN29 DFR29 CVV29 CLZ29 CCD29 BSH29 BIL29 AYP29 AOT29 AEX29 VB29 LF29 WXR29 WNV29">
      <formula1>kind_of_heat_transfer</formula1>
    </dataValidation>
    <dataValidation type="textLength" operator="lessThanOrEqual" allowBlank="1" showInputMessage="1" showErrorMessage="1" errorTitle="Ошибка" error="Допускается ввод не более 900 символов!" sqref="WXZ983058:WXZ983064 BY65554:BY65560 LN65554:LN65560 VJ65554:VJ65560 AFF65554:AFF65560 APB65554:APB65560 AYX65554:AYX65560 BIT65554:BIT65560 BSP65554:BSP65560 CCL65554:CCL65560 CMH65554:CMH65560 CWD65554:CWD65560 DFZ65554:DFZ65560 DPV65554:DPV65560 DZR65554:DZR65560 EJN65554:EJN65560 ETJ65554:ETJ65560 FDF65554:FDF65560 FNB65554:FNB65560 FWX65554:FWX65560 GGT65554:GGT65560 GQP65554:GQP65560 HAL65554:HAL65560 HKH65554:HKH65560 HUD65554:HUD65560 IDZ65554:IDZ65560 INV65554:INV65560 IXR65554:IXR65560 JHN65554:JHN65560 JRJ65554:JRJ65560 KBF65554:KBF65560 KLB65554:KLB65560 KUX65554:KUX65560 LET65554:LET65560 LOP65554:LOP65560 LYL65554:LYL65560 MIH65554:MIH65560 MSD65554:MSD65560 NBZ65554:NBZ65560 NLV65554:NLV65560 NVR65554:NVR65560 OFN65554:OFN65560 OPJ65554:OPJ65560 OZF65554:OZF65560 PJB65554:PJB65560 PSX65554:PSX65560 QCT65554:QCT65560 QMP65554:QMP65560 QWL65554:QWL65560 RGH65554:RGH65560 RQD65554:RQD65560 RZZ65554:RZZ65560 SJV65554:SJV65560 STR65554:STR65560 TDN65554:TDN65560 TNJ65554:TNJ65560 TXF65554:TXF65560 UHB65554:UHB65560 UQX65554:UQX65560 VAT65554:VAT65560 VKP65554:VKP65560 VUL65554:VUL65560 WEH65554:WEH65560 WOD65554:WOD65560 WXZ65554:WXZ65560 BY131090:BY131096 LN131090:LN131096 VJ131090:VJ131096 AFF131090:AFF131096 APB131090:APB131096 AYX131090:AYX131096 BIT131090:BIT131096 BSP131090:BSP131096 CCL131090:CCL131096 CMH131090:CMH131096 CWD131090:CWD131096 DFZ131090:DFZ131096 DPV131090:DPV131096 DZR131090:DZR131096 EJN131090:EJN131096 ETJ131090:ETJ131096 FDF131090:FDF131096 FNB131090:FNB131096 FWX131090:FWX131096 GGT131090:GGT131096 GQP131090:GQP131096 HAL131090:HAL131096 HKH131090:HKH131096 HUD131090:HUD131096 IDZ131090:IDZ131096 INV131090:INV131096 IXR131090:IXR131096 JHN131090:JHN131096 JRJ131090:JRJ131096 KBF131090:KBF131096 KLB131090:KLB131096 KUX131090:KUX131096 LET131090:LET131096 LOP131090:LOP131096 LYL131090:LYL131096 MIH131090:MIH131096 MSD131090:MSD131096 NBZ131090:NBZ131096 NLV131090:NLV131096 NVR131090:NVR131096 OFN131090:OFN131096 OPJ131090:OPJ131096 OZF131090:OZF131096 PJB131090:PJB131096 PSX131090:PSX131096 QCT131090:QCT131096 QMP131090:QMP131096 QWL131090:QWL131096 RGH131090:RGH131096 RQD131090:RQD131096 RZZ131090:RZZ131096 SJV131090:SJV131096 STR131090:STR131096 TDN131090:TDN131096 TNJ131090:TNJ131096 TXF131090:TXF131096 UHB131090:UHB131096 UQX131090:UQX131096 VAT131090:VAT131096 VKP131090:VKP131096 VUL131090:VUL131096 WEH131090:WEH131096 WOD131090:WOD131096 WXZ131090:WXZ131096 BY196626:BY196632 LN196626:LN196632 VJ196626:VJ196632 AFF196626:AFF196632 APB196626:APB196632 AYX196626:AYX196632 BIT196626:BIT196632 BSP196626:BSP196632 CCL196626:CCL196632 CMH196626:CMH196632 CWD196626:CWD196632 DFZ196626:DFZ196632 DPV196626:DPV196632 DZR196626:DZR196632 EJN196626:EJN196632 ETJ196626:ETJ196632 FDF196626:FDF196632 FNB196626:FNB196632 FWX196626:FWX196632 GGT196626:GGT196632 GQP196626:GQP196632 HAL196626:HAL196632 HKH196626:HKH196632 HUD196626:HUD196632 IDZ196626:IDZ196632 INV196626:INV196632 IXR196626:IXR196632 JHN196626:JHN196632 JRJ196626:JRJ196632 KBF196626:KBF196632 KLB196626:KLB196632 KUX196626:KUX196632 LET196626:LET196632 LOP196626:LOP196632 LYL196626:LYL196632 MIH196626:MIH196632 MSD196626:MSD196632 NBZ196626:NBZ196632 NLV196626:NLV196632 NVR196626:NVR196632 OFN196626:OFN196632 OPJ196626:OPJ196632 OZF196626:OZF196632 PJB196626:PJB196632 PSX196626:PSX196632 QCT196626:QCT196632 QMP196626:QMP196632 QWL196626:QWL196632 RGH196626:RGH196632 RQD196626:RQD196632 RZZ196626:RZZ196632 SJV196626:SJV196632 STR196626:STR196632 TDN196626:TDN196632 TNJ196626:TNJ196632 TXF196626:TXF196632 UHB196626:UHB196632 UQX196626:UQX196632 VAT196626:VAT196632 VKP196626:VKP196632 VUL196626:VUL196632 WEH196626:WEH196632 WOD196626:WOD196632 WXZ196626:WXZ196632 BY262162:BY262168 LN262162:LN262168 VJ262162:VJ262168 AFF262162:AFF262168 APB262162:APB262168 AYX262162:AYX262168 BIT262162:BIT262168 BSP262162:BSP262168 CCL262162:CCL262168 CMH262162:CMH262168 CWD262162:CWD262168 DFZ262162:DFZ262168 DPV262162:DPV262168 DZR262162:DZR262168 EJN262162:EJN262168 ETJ262162:ETJ262168 FDF262162:FDF262168 FNB262162:FNB262168 FWX262162:FWX262168 GGT262162:GGT262168 GQP262162:GQP262168 HAL262162:HAL262168 HKH262162:HKH262168 HUD262162:HUD262168 IDZ262162:IDZ262168 INV262162:INV262168 IXR262162:IXR262168 JHN262162:JHN262168 JRJ262162:JRJ262168 KBF262162:KBF262168 KLB262162:KLB262168 KUX262162:KUX262168 LET262162:LET262168 LOP262162:LOP262168 LYL262162:LYL262168 MIH262162:MIH262168 MSD262162:MSD262168 NBZ262162:NBZ262168 NLV262162:NLV262168 NVR262162:NVR262168 OFN262162:OFN262168 OPJ262162:OPJ262168 OZF262162:OZF262168 PJB262162:PJB262168 PSX262162:PSX262168 QCT262162:QCT262168 QMP262162:QMP262168 QWL262162:QWL262168 RGH262162:RGH262168 RQD262162:RQD262168 RZZ262162:RZZ262168 SJV262162:SJV262168 STR262162:STR262168 TDN262162:TDN262168 TNJ262162:TNJ262168 TXF262162:TXF262168 UHB262162:UHB262168 UQX262162:UQX262168 VAT262162:VAT262168 VKP262162:VKP262168 VUL262162:VUL262168 WEH262162:WEH262168 WOD262162:WOD262168 WXZ262162:WXZ262168 BY327698:BY327704 LN327698:LN327704 VJ327698:VJ327704 AFF327698:AFF327704 APB327698:APB327704 AYX327698:AYX327704 BIT327698:BIT327704 BSP327698:BSP327704 CCL327698:CCL327704 CMH327698:CMH327704 CWD327698:CWD327704 DFZ327698:DFZ327704 DPV327698:DPV327704 DZR327698:DZR327704 EJN327698:EJN327704 ETJ327698:ETJ327704 FDF327698:FDF327704 FNB327698:FNB327704 FWX327698:FWX327704 GGT327698:GGT327704 GQP327698:GQP327704 HAL327698:HAL327704 HKH327698:HKH327704 HUD327698:HUD327704 IDZ327698:IDZ327704 INV327698:INV327704 IXR327698:IXR327704 JHN327698:JHN327704 JRJ327698:JRJ327704 KBF327698:KBF327704 KLB327698:KLB327704 KUX327698:KUX327704 LET327698:LET327704 LOP327698:LOP327704 LYL327698:LYL327704 MIH327698:MIH327704 MSD327698:MSD327704 NBZ327698:NBZ327704 NLV327698:NLV327704 NVR327698:NVR327704 OFN327698:OFN327704 OPJ327698:OPJ327704 OZF327698:OZF327704 PJB327698:PJB327704 PSX327698:PSX327704 QCT327698:QCT327704 QMP327698:QMP327704 QWL327698:QWL327704 RGH327698:RGH327704 RQD327698:RQD327704 RZZ327698:RZZ327704 SJV327698:SJV327704 STR327698:STR327704 TDN327698:TDN327704 TNJ327698:TNJ327704 TXF327698:TXF327704 UHB327698:UHB327704 UQX327698:UQX327704 VAT327698:VAT327704 VKP327698:VKP327704 VUL327698:VUL327704 WEH327698:WEH327704 WOD327698:WOD327704 WXZ327698:WXZ327704 BY393234:BY393240 LN393234:LN393240 VJ393234:VJ393240 AFF393234:AFF393240 APB393234:APB393240 AYX393234:AYX393240 BIT393234:BIT393240 BSP393234:BSP393240 CCL393234:CCL393240 CMH393234:CMH393240 CWD393234:CWD393240 DFZ393234:DFZ393240 DPV393234:DPV393240 DZR393234:DZR393240 EJN393234:EJN393240 ETJ393234:ETJ393240 FDF393234:FDF393240 FNB393234:FNB393240 FWX393234:FWX393240 GGT393234:GGT393240 GQP393234:GQP393240 HAL393234:HAL393240 HKH393234:HKH393240 HUD393234:HUD393240 IDZ393234:IDZ393240 INV393234:INV393240 IXR393234:IXR393240 JHN393234:JHN393240 JRJ393234:JRJ393240 KBF393234:KBF393240 KLB393234:KLB393240 KUX393234:KUX393240 LET393234:LET393240 LOP393234:LOP393240 LYL393234:LYL393240 MIH393234:MIH393240 MSD393234:MSD393240 NBZ393234:NBZ393240 NLV393234:NLV393240 NVR393234:NVR393240 OFN393234:OFN393240 OPJ393234:OPJ393240 OZF393234:OZF393240 PJB393234:PJB393240 PSX393234:PSX393240 QCT393234:QCT393240 QMP393234:QMP393240 QWL393234:QWL393240 RGH393234:RGH393240 RQD393234:RQD393240 RZZ393234:RZZ393240 SJV393234:SJV393240 STR393234:STR393240 TDN393234:TDN393240 TNJ393234:TNJ393240 TXF393234:TXF393240 UHB393234:UHB393240 UQX393234:UQX393240 VAT393234:VAT393240 VKP393234:VKP393240 VUL393234:VUL393240 WEH393234:WEH393240 WOD393234:WOD393240 WXZ393234:WXZ393240 BY458770:BY458776 LN458770:LN458776 VJ458770:VJ458776 AFF458770:AFF458776 APB458770:APB458776 AYX458770:AYX458776 BIT458770:BIT458776 BSP458770:BSP458776 CCL458770:CCL458776 CMH458770:CMH458776 CWD458770:CWD458776 DFZ458770:DFZ458776 DPV458770:DPV458776 DZR458770:DZR458776 EJN458770:EJN458776 ETJ458770:ETJ458776 FDF458770:FDF458776 FNB458770:FNB458776 FWX458770:FWX458776 GGT458770:GGT458776 GQP458770:GQP458776 HAL458770:HAL458776 HKH458770:HKH458776 HUD458770:HUD458776 IDZ458770:IDZ458776 INV458770:INV458776 IXR458770:IXR458776 JHN458770:JHN458776 JRJ458770:JRJ458776 KBF458770:KBF458776 KLB458770:KLB458776 KUX458770:KUX458776 LET458770:LET458776 LOP458770:LOP458776 LYL458770:LYL458776 MIH458770:MIH458776 MSD458770:MSD458776 NBZ458770:NBZ458776 NLV458770:NLV458776 NVR458770:NVR458776 OFN458770:OFN458776 OPJ458770:OPJ458776 OZF458770:OZF458776 PJB458770:PJB458776 PSX458770:PSX458776 QCT458770:QCT458776 QMP458770:QMP458776 QWL458770:QWL458776 RGH458770:RGH458776 RQD458770:RQD458776 RZZ458770:RZZ458776 SJV458770:SJV458776 STR458770:STR458776 TDN458770:TDN458776 TNJ458770:TNJ458776 TXF458770:TXF458776 UHB458770:UHB458776 UQX458770:UQX458776 VAT458770:VAT458776 VKP458770:VKP458776 VUL458770:VUL458776 WEH458770:WEH458776 WOD458770:WOD458776 WXZ458770:WXZ458776 BY524306:BY524312 LN524306:LN524312 VJ524306:VJ524312 AFF524306:AFF524312 APB524306:APB524312 AYX524306:AYX524312 BIT524306:BIT524312 BSP524306:BSP524312 CCL524306:CCL524312 CMH524306:CMH524312 CWD524306:CWD524312 DFZ524306:DFZ524312 DPV524306:DPV524312 DZR524306:DZR524312 EJN524306:EJN524312 ETJ524306:ETJ524312 FDF524306:FDF524312 FNB524306:FNB524312 FWX524306:FWX524312 GGT524306:GGT524312 GQP524306:GQP524312 HAL524306:HAL524312 HKH524306:HKH524312 HUD524306:HUD524312 IDZ524306:IDZ524312 INV524306:INV524312 IXR524306:IXR524312 JHN524306:JHN524312 JRJ524306:JRJ524312 KBF524306:KBF524312 KLB524306:KLB524312 KUX524306:KUX524312 LET524306:LET524312 LOP524306:LOP524312 LYL524306:LYL524312 MIH524306:MIH524312 MSD524306:MSD524312 NBZ524306:NBZ524312 NLV524306:NLV524312 NVR524306:NVR524312 OFN524306:OFN524312 OPJ524306:OPJ524312 OZF524306:OZF524312 PJB524306:PJB524312 PSX524306:PSX524312 QCT524306:QCT524312 QMP524306:QMP524312 QWL524306:QWL524312 RGH524306:RGH524312 RQD524306:RQD524312 RZZ524306:RZZ524312 SJV524306:SJV524312 STR524306:STR524312 TDN524306:TDN524312 TNJ524306:TNJ524312 TXF524306:TXF524312 UHB524306:UHB524312 UQX524306:UQX524312 VAT524306:VAT524312 VKP524306:VKP524312 VUL524306:VUL524312 WEH524306:WEH524312 WOD524306:WOD524312 WXZ524306:WXZ524312 BY589842:BY589848 LN589842:LN589848 VJ589842:VJ589848 AFF589842:AFF589848 APB589842:APB589848 AYX589842:AYX589848 BIT589842:BIT589848 BSP589842:BSP589848 CCL589842:CCL589848 CMH589842:CMH589848 CWD589842:CWD589848 DFZ589842:DFZ589848 DPV589842:DPV589848 DZR589842:DZR589848 EJN589842:EJN589848 ETJ589842:ETJ589848 FDF589842:FDF589848 FNB589842:FNB589848 FWX589842:FWX589848 GGT589842:GGT589848 GQP589842:GQP589848 HAL589842:HAL589848 HKH589842:HKH589848 HUD589842:HUD589848 IDZ589842:IDZ589848 INV589842:INV589848 IXR589842:IXR589848 JHN589842:JHN589848 JRJ589842:JRJ589848 KBF589842:KBF589848 KLB589842:KLB589848 KUX589842:KUX589848 LET589842:LET589848 LOP589842:LOP589848 LYL589842:LYL589848 MIH589842:MIH589848 MSD589842:MSD589848 NBZ589842:NBZ589848 NLV589842:NLV589848 NVR589842:NVR589848 OFN589842:OFN589848 OPJ589842:OPJ589848 OZF589842:OZF589848 PJB589842:PJB589848 PSX589842:PSX589848 QCT589842:QCT589848 QMP589842:QMP589848 QWL589842:QWL589848 RGH589842:RGH589848 RQD589842:RQD589848 RZZ589842:RZZ589848 SJV589842:SJV589848 STR589842:STR589848 TDN589842:TDN589848 TNJ589842:TNJ589848 TXF589842:TXF589848 UHB589842:UHB589848 UQX589842:UQX589848 VAT589842:VAT589848 VKP589842:VKP589848 VUL589842:VUL589848 WEH589842:WEH589848 WOD589842:WOD589848 WXZ589842:WXZ589848 BY655378:BY655384 LN655378:LN655384 VJ655378:VJ655384 AFF655378:AFF655384 APB655378:APB655384 AYX655378:AYX655384 BIT655378:BIT655384 BSP655378:BSP655384 CCL655378:CCL655384 CMH655378:CMH655384 CWD655378:CWD655384 DFZ655378:DFZ655384 DPV655378:DPV655384 DZR655378:DZR655384 EJN655378:EJN655384 ETJ655378:ETJ655384 FDF655378:FDF655384 FNB655378:FNB655384 FWX655378:FWX655384 GGT655378:GGT655384 GQP655378:GQP655384 HAL655378:HAL655384 HKH655378:HKH655384 HUD655378:HUD655384 IDZ655378:IDZ655384 INV655378:INV655384 IXR655378:IXR655384 JHN655378:JHN655384 JRJ655378:JRJ655384 KBF655378:KBF655384 KLB655378:KLB655384 KUX655378:KUX655384 LET655378:LET655384 LOP655378:LOP655384 LYL655378:LYL655384 MIH655378:MIH655384 MSD655378:MSD655384 NBZ655378:NBZ655384 NLV655378:NLV655384 NVR655378:NVR655384 OFN655378:OFN655384 OPJ655378:OPJ655384 OZF655378:OZF655384 PJB655378:PJB655384 PSX655378:PSX655384 QCT655378:QCT655384 QMP655378:QMP655384 QWL655378:QWL655384 RGH655378:RGH655384 RQD655378:RQD655384 RZZ655378:RZZ655384 SJV655378:SJV655384 STR655378:STR655384 TDN655378:TDN655384 TNJ655378:TNJ655384 TXF655378:TXF655384 UHB655378:UHB655384 UQX655378:UQX655384 VAT655378:VAT655384 VKP655378:VKP655384 VUL655378:VUL655384 WEH655378:WEH655384 WOD655378:WOD655384 WXZ655378:WXZ655384 BY720914:BY720920 LN720914:LN720920 VJ720914:VJ720920 AFF720914:AFF720920 APB720914:APB720920 AYX720914:AYX720920 BIT720914:BIT720920 BSP720914:BSP720920 CCL720914:CCL720920 CMH720914:CMH720920 CWD720914:CWD720920 DFZ720914:DFZ720920 DPV720914:DPV720920 DZR720914:DZR720920 EJN720914:EJN720920 ETJ720914:ETJ720920 FDF720914:FDF720920 FNB720914:FNB720920 FWX720914:FWX720920 GGT720914:GGT720920 GQP720914:GQP720920 HAL720914:HAL720920 HKH720914:HKH720920 HUD720914:HUD720920 IDZ720914:IDZ720920 INV720914:INV720920 IXR720914:IXR720920 JHN720914:JHN720920 JRJ720914:JRJ720920 KBF720914:KBF720920 KLB720914:KLB720920 KUX720914:KUX720920 LET720914:LET720920 LOP720914:LOP720920 LYL720914:LYL720920 MIH720914:MIH720920 MSD720914:MSD720920 NBZ720914:NBZ720920 NLV720914:NLV720920 NVR720914:NVR720920 OFN720914:OFN720920 OPJ720914:OPJ720920 OZF720914:OZF720920 PJB720914:PJB720920 PSX720914:PSX720920 QCT720914:QCT720920 QMP720914:QMP720920 QWL720914:QWL720920 RGH720914:RGH720920 RQD720914:RQD720920 RZZ720914:RZZ720920 SJV720914:SJV720920 STR720914:STR720920 TDN720914:TDN720920 TNJ720914:TNJ720920 TXF720914:TXF720920 UHB720914:UHB720920 UQX720914:UQX720920 VAT720914:VAT720920 VKP720914:VKP720920 VUL720914:VUL720920 WEH720914:WEH720920 WOD720914:WOD720920 WXZ720914:WXZ720920 BY786450:BY786456 LN786450:LN786456 VJ786450:VJ786456 AFF786450:AFF786456 APB786450:APB786456 AYX786450:AYX786456 BIT786450:BIT786456 BSP786450:BSP786456 CCL786450:CCL786456 CMH786450:CMH786456 CWD786450:CWD786456 DFZ786450:DFZ786456 DPV786450:DPV786456 DZR786450:DZR786456 EJN786450:EJN786456 ETJ786450:ETJ786456 FDF786450:FDF786456 FNB786450:FNB786456 FWX786450:FWX786456 GGT786450:GGT786456 GQP786450:GQP786456 HAL786450:HAL786456 HKH786450:HKH786456 HUD786450:HUD786456 IDZ786450:IDZ786456 INV786450:INV786456 IXR786450:IXR786456 JHN786450:JHN786456 JRJ786450:JRJ786456 KBF786450:KBF786456 KLB786450:KLB786456 KUX786450:KUX786456 LET786450:LET786456 LOP786450:LOP786456 LYL786450:LYL786456 MIH786450:MIH786456 MSD786450:MSD786456 NBZ786450:NBZ786456 NLV786450:NLV786456 NVR786450:NVR786456 OFN786450:OFN786456 OPJ786450:OPJ786456 OZF786450:OZF786456 PJB786450:PJB786456 PSX786450:PSX786456 QCT786450:QCT786456 QMP786450:QMP786456 QWL786450:QWL786456 RGH786450:RGH786456 RQD786450:RQD786456 RZZ786450:RZZ786456 SJV786450:SJV786456 STR786450:STR786456 TDN786450:TDN786456 TNJ786450:TNJ786456 TXF786450:TXF786456 UHB786450:UHB786456 UQX786450:UQX786456 VAT786450:VAT786456 VKP786450:VKP786456 VUL786450:VUL786456 WEH786450:WEH786456 WOD786450:WOD786456 WXZ786450:WXZ786456 BY851986:BY851992 LN851986:LN851992 VJ851986:VJ851992 AFF851986:AFF851992 APB851986:APB851992 AYX851986:AYX851992 BIT851986:BIT851992 BSP851986:BSP851992 CCL851986:CCL851992 CMH851986:CMH851992 CWD851986:CWD851992 DFZ851986:DFZ851992 DPV851986:DPV851992 DZR851986:DZR851992 EJN851986:EJN851992 ETJ851986:ETJ851992 FDF851986:FDF851992 FNB851986:FNB851992 FWX851986:FWX851992 GGT851986:GGT851992 GQP851986:GQP851992 HAL851986:HAL851992 HKH851986:HKH851992 HUD851986:HUD851992 IDZ851986:IDZ851992 INV851986:INV851992 IXR851986:IXR851992 JHN851986:JHN851992 JRJ851986:JRJ851992 KBF851986:KBF851992 KLB851986:KLB851992 KUX851986:KUX851992 LET851986:LET851992 LOP851986:LOP851992 LYL851986:LYL851992 MIH851986:MIH851992 MSD851986:MSD851992 NBZ851986:NBZ851992 NLV851986:NLV851992 NVR851986:NVR851992 OFN851986:OFN851992 OPJ851986:OPJ851992 OZF851986:OZF851992 PJB851986:PJB851992 PSX851986:PSX851992 QCT851986:QCT851992 QMP851986:QMP851992 QWL851986:QWL851992 RGH851986:RGH851992 RQD851986:RQD851992 RZZ851986:RZZ851992 SJV851986:SJV851992 STR851986:STR851992 TDN851986:TDN851992 TNJ851986:TNJ851992 TXF851986:TXF851992 UHB851986:UHB851992 UQX851986:UQX851992 VAT851986:VAT851992 VKP851986:VKP851992 VUL851986:VUL851992 WEH851986:WEH851992 WOD851986:WOD851992 WXZ851986:WXZ851992 BY917522:BY917528 LN917522:LN917528 VJ917522:VJ917528 AFF917522:AFF917528 APB917522:APB917528 AYX917522:AYX917528 BIT917522:BIT917528 BSP917522:BSP917528 CCL917522:CCL917528 CMH917522:CMH917528 CWD917522:CWD917528 DFZ917522:DFZ917528 DPV917522:DPV917528 DZR917522:DZR917528 EJN917522:EJN917528 ETJ917522:ETJ917528 FDF917522:FDF917528 FNB917522:FNB917528 FWX917522:FWX917528 GGT917522:GGT917528 GQP917522:GQP917528 HAL917522:HAL917528 HKH917522:HKH917528 HUD917522:HUD917528 IDZ917522:IDZ917528 INV917522:INV917528 IXR917522:IXR917528 JHN917522:JHN917528 JRJ917522:JRJ917528 KBF917522:KBF917528 KLB917522:KLB917528 KUX917522:KUX917528 LET917522:LET917528 LOP917522:LOP917528 LYL917522:LYL917528 MIH917522:MIH917528 MSD917522:MSD917528 NBZ917522:NBZ917528 NLV917522:NLV917528 NVR917522:NVR917528 OFN917522:OFN917528 OPJ917522:OPJ917528 OZF917522:OZF917528 PJB917522:PJB917528 PSX917522:PSX917528 QCT917522:QCT917528 QMP917522:QMP917528 QWL917522:QWL917528 RGH917522:RGH917528 RQD917522:RQD917528 RZZ917522:RZZ917528 SJV917522:SJV917528 STR917522:STR917528 TDN917522:TDN917528 TNJ917522:TNJ917528 TXF917522:TXF917528 UHB917522:UHB917528 UQX917522:UQX917528 VAT917522:VAT917528 VKP917522:VKP917528 VUL917522:VUL917528 WEH917522:WEH917528 WOD917522:WOD917528 WXZ917522:WXZ917528 BY983058:BY983064 LN983058:LN983064 VJ983058:VJ983064 AFF983058:AFF983064 APB983058:APB983064 AYX983058:AYX983064 BIT983058:BIT983064 BSP983058:BSP983064 CCL983058:CCL983064 CMH983058:CMH983064 CWD983058:CWD983064 DFZ983058:DFZ983064 DPV983058:DPV983064 DZR983058:DZR983064 EJN983058:EJN983064 ETJ983058:ETJ983064 FDF983058:FDF983064 FNB983058:FNB983064 FWX983058:FWX983064 GGT983058:GGT983064 GQP983058:GQP983064 HAL983058:HAL983064 HKH983058:HKH983064 HUD983058:HUD983064 IDZ983058:IDZ983064 INV983058:INV983064 IXR983058:IXR983064 JHN983058:JHN983064 JRJ983058:JRJ983064 KBF983058:KBF983064 KLB983058:KLB983064 KUX983058:KUX983064 LET983058:LET983064 LOP983058:LOP983064 LYL983058:LYL983064 MIH983058:MIH983064 MSD983058:MSD983064 NBZ983058:NBZ983064 NLV983058:NLV983064 NVR983058:NVR983064 OFN983058:OFN983064 OPJ983058:OPJ983064 OZF983058:OZF983064 PJB983058:PJB983064 PSX983058:PSX983064 QCT983058:QCT983064 QMP983058:QMP983064 QWL983058:QWL983064 RGH983058:RGH983064 RQD983058:RQD983064 RZZ983058:RZZ983064 SJV983058:SJV983064 STR983058:STR983064 TDN983058:TDN983064 TNJ983058:TNJ983064 TXF983058:TXF983064 UHB983058:UHB983064 UQX983058:UQX983064 VAT983058:VAT983064 VKP983058:VKP983064 VUL983058:VUL983064 WEH983058:WEH983064 WOD983058:WOD983064 LN18:LN24 VJ18:VJ24 AFF18:AFF24 APB18:APB24 AYX18:AYX24 BIT18:BIT24 BSP18:BSP24 CCL18:CCL24 CMH18:CMH24 CWD18:CWD24 DFZ18:DFZ24 DPV18:DPV24 DZR18:DZR24 EJN18:EJN24 ETJ18:ETJ24 FDF18:FDF24 FNB18:FNB24 FWX18:FWX24 GGT18:GGT24 GQP18:GQP24 HAL18:HAL24 HKH18:HKH24 HUD18:HUD24 IDZ18:IDZ24 INV18:INV24 IXR18:IXR24 JHN18:JHN24 JRJ18:JRJ24 KBF18:KBF24 KLB18:KLB24 KUX18:KUX24 LET18:LET24 LOP18:LOP24 LYL18:LYL24 MIH18:MIH24 MSD18:MSD24 NBZ18:NBZ24 NLV18:NLV24 NVR18:NVR24 OFN18:OFN24 OPJ18:OPJ24 OZF18:OZF24 PJB18:PJB24 PSX18:PSX24 QCT18:QCT24 QMP18:QMP24 QWL18:QWL24 RGH18:RGH24 RQD18:RQD24 RZZ18:RZZ24 SJV18:SJV24 STR18:STR24 TDN18:TDN24 TNJ18:TNJ24 TXF18:TXF24 UHB18:UHB24 UQX18:UQX24 VAT18:VAT24 VKP18:VKP24 VUL18:VUL24 WEH18:WEH24 WOD18:WOD24 WXZ18:WXZ24 WOK28:WOK29 WEO28:WEO29 VUS28:VUS29 VKW28:VKW29 VBA28:VBA29 URE28:URE29 UHI28:UHI29 TXM28:TXM29 TNQ28:TNQ29 TDU28:TDU29 STY28:STY29 SKC28:SKC29 SAG28:SAG29 RQK28:RQK29 RGO28:RGO29 QWS28:QWS29 QMW28:QMW29 QDA28:QDA29 PTE28:PTE29 PJI28:PJI29 OZM28:OZM29 OPQ28:OPQ29 OFU28:OFU29 NVY28:NVY29 NMC28:NMC29 NCG28:NCG29 MSK28:MSK29 MIO28:MIO29 LYS28:LYS29 LOW28:LOW29 LFA28:LFA29 KVE28:KVE29 KLI28:KLI29 KBM28:KBM29 JRQ28:JRQ29 JHU28:JHU29 IXY28:IXY29 IOC28:IOC29 IEG28:IEG29 HUK28:HUK29 HKO28:HKO29 HAS28:HAS29 GQW28:GQW29 GHA28:GHA29 FXE28:FXE29 FNI28:FNI29 FDM28:FDM29 ETQ28:ETQ29 EJU28:EJU29 DZY28:DZY29 DQC28:DQC29 DGG28:DGG29 CWK28:CWK29 CMO28:CMO29 CCS28:CCS29 BSW28:BSW29 BJA28:BJA29 AZE28:AZE29 API28:API29 AFM28:AFM29 VQ28:VQ29 LU28:LU29 WYG28:WYG29">
      <formula1>900</formula1>
    </dataValidation>
    <dataValidation type="list" allowBlank="1" showInputMessage="1" showErrorMessage="1" errorTitle="Ошибка" error="Выберите значение из списка" sqref="WXM983063 D65559 LA65559 UW65559 AES65559 AOO65559 AYK65559 BIG65559 BSC65559 CBY65559 CLU65559 CVQ65559 DFM65559 DPI65559 DZE65559 EJA65559 ESW65559 FCS65559 FMO65559 FWK65559 GGG65559 GQC65559 GZY65559 HJU65559 HTQ65559 IDM65559 INI65559 IXE65559 JHA65559 JQW65559 KAS65559 KKO65559 KUK65559 LEG65559 LOC65559 LXY65559 MHU65559 MRQ65559 NBM65559 NLI65559 NVE65559 OFA65559 OOW65559 OYS65559 PIO65559 PSK65559 QCG65559 QMC65559 QVY65559 RFU65559 RPQ65559 RZM65559 SJI65559 STE65559 TDA65559 TMW65559 TWS65559 UGO65559 UQK65559 VAG65559 VKC65559 VTY65559 WDU65559 WNQ65559 WXM65559 D131095 LA131095 UW131095 AES131095 AOO131095 AYK131095 BIG131095 BSC131095 CBY131095 CLU131095 CVQ131095 DFM131095 DPI131095 DZE131095 EJA131095 ESW131095 FCS131095 FMO131095 FWK131095 GGG131095 GQC131095 GZY131095 HJU131095 HTQ131095 IDM131095 INI131095 IXE131095 JHA131095 JQW131095 KAS131095 KKO131095 KUK131095 LEG131095 LOC131095 LXY131095 MHU131095 MRQ131095 NBM131095 NLI131095 NVE131095 OFA131095 OOW131095 OYS131095 PIO131095 PSK131095 QCG131095 QMC131095 QVY131095 RFU131095 RPQ131095 RZM131095 SJI131095 STE131095 TDA131095 TMW131095 TWS131095 UGO131095 UQK131095 VAG131095 VKC131095 VTY131095 WDU131095 WNQ131095 WXM131095 D196631 LA196631 UW196631 AES196631 AOO196631 AYK196631 BIG196631 BSC196631 CBY196631 CLU196631 CVQ196631 DFM196631 DPI196631 DZE196631 EJA196631 ESW196631 FCS196631 FMO196631 FWK196631 GGG196631 GQC196631 GZY196631 HJU196631 HTQ196631 IDM196631 INI196631 IXE196631 JHA196631 JQW196631 KAS196631 KKO196631 KUK196631 LEG196631 LOC196631 LXY196631 MHU196631 MRQ196631 NBM196631 NLI196631 NVE196631 OFA196631 OOW196631 OYS196631 PIO196631 PSK196631 QCG196631 QMC196631 QVY196631 RFU196631 RPQ196631 RZM196631 SJI196631 STE196631 TDA196631 TMW196631 TWS196631 UGO196631 UQK196631 VAG196631 VKC196631 VTY196631 WDU196631 WNQ196631 WXM196631 D262167 LA262167 UW262167 AES262167 AOO262167 AYK262167 BIG262167 BSC262167 CBY262167 CLU262167 CVQ262167 DFM262167 DPI262167 DZE262167 EJA262167 ESW262167 FCS262167 FMO262167 FWK262167 GGG262167 GQC262167 GZY262167 HJU262167 HTQ262167 IDM262167 INI262167 IXE262167 JHA262167 JQW262167 KAS262167 KKO262167 KUK262167 LEG262167 LOC262167 LXY262167 MHU262167 MRQ262167 NBM262167 NLI262167 NVE262167 OFA262167 OOW262167 OYS262167 PIO262167 PSK262167 QCG262167 QMC262167 QVY262167 RFU262167 RPQ262167 RZM262167 SJI262167 STE262167 TDA262167 TMW262167 TWS262167 UGO262167 UQK262167 VAG262167 VKC262167 VTY262167 WDU262167 WNQ262167 WXM262167 D327703 LA327703 UW327703 AES327703 AOO327703 AYK327703 BIG327703 BSC327703 CBY327703 CLU327703 CVQ327703 DFM327703 DPI327703 DZE327703 EJA327703 ESW327703 FCS327703 FMO327703 FWK327703 GGG327703 GQC327703 GZY327703 HJU327703 HTQ327703 IDM327703 INI327703 IXE327703 JHA327703 JQW327703 KAS327703 KKO327703 KUK327703 LEG327703 LOC327703 LXY327703 MHU327703 MRQ327703 NBM327703 NLI327703 NVE327703 OFA327703 OOW327703 OYS327703 PIO327703 PSK327703 QCG327703 QMC327703 QVY327703 RFU327703 RPQ327703 RZM327703 SJI327703 STE327703 TDA327703 TMW327703 TWS327703 UGO327703 UQK327703 VAG327703 VKC327703 VTY327703 WDU327703 WNQ327703 WXM327703 D393239 LA393239 UW393239 AES393239 AOO393239 AYK393239 BIG393239 BSC393239 CBY393239 CLU393239 CVQ393239 DFM393239 DPI393239 DZE393239 EJA393239 ESW393239 FCS393239 FMO393239 FWK393239 GGG393239 GQC393239 GZY393239 HJU393239 HTQ393239 IDM393239 INI393239 IXE393239 JHA393239 JQW393239 KAS393239 KKO393239 KUK393239 LEG393239 LOC393239 LXY393239 MHU393239 MRQ393239 NBM393239 NLI393239 NVE393239 OFA393239 OOW393239 OYS393239 PIO393239 PSK393239 QCG393239 QMC393239 QVY393239 RFU393239 RPQ393239 RZM393239 SJI393239 STE393239 TDA393239 TMW393239 TWS393239 UGO393239 UQK393239 VAG393239 VKC393239 VTY393239 WDU393239 WNQ393239 WXM393239 D458775 LA458775 UW458775 AES458775 AOO458775 AYK458775 BIG458775 BSC458775 CBY458775 CLU458775 CVQ458775 DFM458775 DPI458775 DZE458775 EJA458775 ESW458775 FCS458775 FMO458775 FWK458775 GGG458775 GQC458775 GZY458775 HJU458775 HTQ458775 IDM458775 INI458775 IXE458775 JHA458775 JQW458775 KAS458775 KKO458775 KUK458775 LEG458775 LOC458775 LXY458775 MHU458775 MRQ458775 NBM458775 NLI458775 NVE458775 OFA458775 OOW458775 OYS458775 PIO458775 PSK458775 QCG458775 QMC458775 QVY458775 RFU458775 RPQ458775 RZM458775 SJI458775 STE458775 TDA458775 TMW458775 TWS458775 UGO458775 UQK458775 VAG458775 VKC458775 VTY458775 WDU458775 WNQ458775 WXM458775 D524311 LA524311 UW524311 AES524311 AOO524311 AYK524311 BIG524311 BSC524311 CBY524311 CLU524311 CVQ524311 DFM524311 DPI524311 DZE524311 EJA524311 ESW524311 FCS524311 FMO524311 FWK524311 GGG524311 GQC524311 GZY524311 HJU524311 HTQ524311 IDM524311 INI524311 IXE524311 JHA524311 JQW524311 KAS524311 KKO524311 KUK524311 LEG524311 LOC524311 LXY524311 MHU524311 MRQ524311 NBM524311 NLI524311 NVE524311 OFA524311 OOW524311 OYS524311 PIO524311 PSK524311 QCG524311 QMC524311 QVY524311 RFU524311 RPQ524311 RZM524311 SJI524311 STE524311 TDA524311 TMW524311 TWS524311 UGO524311 UQK524311 VAG524311 VKC524311 VTY524311 WDU524311 WNQ524311 WXM524311 D589847 LA589847 UW589847 AES589847 AOO589847 AYK589847 BIG589847 BSC589847 CBY589847 CLU589847 CVQ589847 DFM589847 DPI589847 DZE589847 EJA589847 ESW589847 FCS589847 FMO589847 FWK589847 GGG589847 GQC589847 GZY589847 HJU589847 HTQ589847 IDM589847 INI589847 IXE589847 JHA589847 JQW589847 KAS589847 KKO589847 KUK589847 LEG589847 LOC589847 LXY589847 MHU589847 MRQ589847 NBM589847 NLI589847 NVE589847 OFA589847 OOW589847 OYS589847 PIO589847 PSK589847 QCG589847 QMC589847 QVY589847 RFU589847 RPQ589847 RZM589847 SJI589847 STE589847 TDA589847 TMW589847 TWS589847 UGO589847 UQK589847 VAG589847 VKC589847 VTY589847 WDU589847 WNQ589847 WXM589847 D655383 LA655383 UW655383 AES655383 AOO655383 AYK655383 BIG655383 BSC655383 CBY655383 CLU655383 CVQ655383 DFM655383 DPI655383 DZE655383 EJA655383 ESW655383 FCS655383 FMO655383 FWK655383 GGG655383 GQC655383 GZY655383 HJU655383 HTQ655383 IDM655383 INI655383 IXE655383 JHA655383 JQW655383 KAS655383 KKO655383 KUK655383 LEG655383 LOC655383 LXY655383 MHU655383 MRQ655383 NBM655383 NLI655383 NVE655383 OFA655383 OOW655383 OYS655383 PIO655383 PSK655383 QCG655383 QMC655383 QVY655383 RFU655383 RPQ655383 RZM655383 SJI655383 STE655383 TDA655383 TMW655383 TWS655383 UGO655383 UQK655383 VAG655383 VKC655383 VTY655383 WDU655383 WNQ655383 WXM655383 D720919 LA720919 UW720919 AES720919 AOO720919 AYK720919 BIG720919 BSC720919 CBY720919 CLU720919 CVQ720919 DFM720919 DPI720919 DZE720919 EJA720919 ESW720919 FCS720919 FMO720919 FWK720919 GGG720919 GQC720919 GZY720919 HJU720919 HTQ720919 IDM720919 INI720919 IXE720919 JHA720919 JQW720919 KAS720919 KKO720919 KUK720919 LEG720919 LOC720919 LXY720919 MHU720919 MRQ720919 NBM720919 NLI720919 NVE720919 OFA720919 OOW720919 OYS720919 PIO720919 PSK720919 QCG720919 QMC720919 QVY720919 RFU720919 RPQ720919 RZM720919 SJI720919 STE720919 TDA720919 TMW720919 TWS720919 UGO720919 UQK720919 VAG720919 VKC720919 VTY720919 WDU720919 WNQ720919 WXM720919 D786455 LA786455 UW786455 AES786455 AOO786455 AYK786455 BIG786455 BSC786455 CBY786455 CLU786455 CVQ786455 DFM786455 DPI786455 DZE786455 EJA786455 ESW786455 FCS786455 FMO786455 FWK786455 GGG786455 GQC786455 GZY786455 HJU786455 HTQ786455 IDM786455 INI786455 IXE786455 JHA786455 JQW786455 KAS786455 KKO786455 KUK786455 LEG786455 LOC786455 LXY786455 MHU786455 MRQ786455 NBM786455 NLI786455 NVE786455 OFA786455 OOW786455 OYS786455 PIO786455 PSK786455 QCG786455 QMC786455 QVY786455 RFU786455 RPQ786455 RZM786455 SJI786455 STE786455 TDA786455 TMW786455 TWS786455 UGO786455 UQK786455 VAG786455 VKC786455 VTY786455 WDU786455 WNQ786455 WXM786455 D851991 LA851991 UW851991 AES851991 AOO851991 AYK851991 BIG851991 BSC851991 CBY851991 CLU851991 CVQ851991 DFM851991 DPI851991 DZE851991 EJA851991 ESW851991 FCS851991 FMO851991 FWK851991 GGG851991 GQC851991 GZY851991 HJU851991 HTQ851991 IDM851991 INI851991 IXE851991 JHA851991 JQW851991 KAS851991 KKO851991 KUK851991 LEG851991 LOC851991 LXY851991 MHU851991 MRQ851991 NBM851991 NLI851991 NVE851991 OFA851991 OOW851991 OYS851991 PIO851991 PSK851991 QCG851991 QMC851991 QVY851991 RFU851991 RPQ851991 RZM851991 SJI851991 STE851991 TDA851991 TMW851991 TWS851991 UGO851991 UQK851991 VAG851991 VKC851991 VTY851991 WDU851991 WNQ851991 WXM851991 D917527 LA917527 UW917527 AES917527 AOO917527 AYK917527 BIG917527 BSC917527 CBY917527 CLU917527 CVQ917527 DFM917527 DPI917527 DZE917527 EJA917527 ESW917527 FCS917527 FMO917527 FWK917527 GGG917527 GQC917527 GZY917527 HJU917527 HTQ917527 IDM917527 INI917527 IXE917527 JHA917527 JQW917527 KAS917527 KKO917527 KUK917527 LEG917527 LOC917527 LXY917527 MHU917527 MRQ917527 NBM917527 NLI917527 NVE917527 OFA917527 OOW917527 OYS917527 PIO917527 PSK917527 QCG917527 QMC917527 QVY917527 RFU917527 RPQ917527 RZM917527 SJI917527 STE917527 TDA917527 TMW917527 TWS917527 UGO917527 UQK917527 VAG917527 VKC917527 VTY917527 WDU917527 WNQ917527 WXM917527 D983063 LA983063 UW983063 AES983063 AOO983063 AYK983063 BIG983063 BSC983063 CBY983063 CLU983063 CVQ983063 DFM983063 DPI983063 DZE983063 EJA983063 ESW983063 FCS983063 FMO983063 FWK983063 GGG983063 GQC983063 GZY983063 HJU983063 HTQ983063 IDM983063 INI983063 IXE983063 JHA983063 JQW983063 KAS983063 KKO983063 KUK983063 LEG983063 LOC983063 LXY983063 MHU983063 MRQ983063 NBM983063 NLI983063 NVE983063 OFA983063 OOW983063 OYS983063 PIO983063 PSK983063 QCG983063 QMC983063 QVY983063 RFU983063 RPQ983063 RZM983063 SJI983063 STE983063 TDA983063 TMW983063 TWS983063 UGO983063 UQK983063 VAG983063 VKC983063 VTY983063 WDU983063 WNQ983063 LA23 UW23 AES23 AOO23 AYK23 BIG23 BSC23 CBY23 CLU23 CVQ23 DFM23 DPI23 DZE23 EJA23 ESW23 FCS23 FMO23 FWK23 GGG23 GQC23 GZY23 HJU23 HTQ23 IDM23 INI23 IXE23 JHA23 JQW23 KAS23 KKO23 KUK23 LEG23 LOC23 LXY23 MHU23 MRQ23 NBM23 NLI23 NVE23 OFA23 OOW23 OYS23 PIO23 PSK23 QCG23 QMC23 QVY23 RFU23 RPQ23 RZM23 SJI23 STE23 TDA23 TMW23 TWS23 UGO23 UQK23 VAG23 VKC23 VTY23 WDU23 WNQ23 WXM23 D23 WXT28 D28 WNX28 WEB28 VUF28 VKJ28 VAN28 UQR28 UGV28 TWZ28 TND28 TDH28 STL28 SJP28 RZT28 RPX28 RGB28 QWF28 QMJ28 QCN28 PSR28 PIV28 OYZ28 OPD28 OFH28 NVL28 NLP28 NBT28 MRX28 MIB28 LYF28 LOJ28 LEN28 KUR28 KKV28 KAZ28 JRD28 JHH28 IXL28 INP28 IDT28 HTX28 HKB28 HAF28 GQJ28 GGN28 FWR28 FMV28 FCZ28 ETD28 EJH28 DZL28 DPP28 DFT28 CVX28 CMB28 CCF28 BSJ28 BIN28 AYR28 AOV28 AEZ28 VD28 LH28 P65559 P131095 P196631 P262167 P327703 P393239 P458775 P524311 P589847 P655383 P720919 P786455 P851991 P917527 P983063 P23 P28 AB65559 AB131095 AB196631 AB262167 AB327703 AB393239 AB458775 AB524311 AB589847 AB655383 AB720919 AB786455 AB851991 AB917527 AB983063 AB23 AB28 AN65559 AN131095 AN196631 AN262167 AN327703 AN393239 AN458775 AN524311 AN589847 AN655383 AN720919 AN786455 AN851991 AN917527 AN983063 AN23 AN28 AZ65559 AZ131095 AZ196631 AZ262167 AZ327703 AZ393239 AZ458775 AZ524311 AZ589847 AZ655383 AZ720919 AZ786455 AZ851991 AZ917527 AZ983063 AZ23 AZ28 BL65559 BL131095 BL196631 BL262167 BL327703 BL393239 BL458775 BL524311 BL589847 BL655383 BL720919 BL786455 BL851991 BL917527 BL983063 BL23 BL28">
      <formula1>kind_of_cons</formula1>
    </dataValidation>
    <dataValidation allowBlank="1" prompt="Для выбора выполните двойной щелчок левой клавиши мыши по соответствующей ячейке." sqref="KX65567:LN65570 UT65567:VJ65570 AEP65567:AFF65570 AOL65567:APB65570 AYH65567:AYX65570 BID65567:BIT65570 BRZ65567:BSP65570 CBV65567:CCL65570 CLR65567:CMH65570 CVN65567:CWD65570 DFJ65567:DFZ65570 DPF65567:DPV65570 DZB65567:DZR65570 EIX65567:EJN65570 EST65567:ETJ65570 FCP65567:FDF65570 FML65567:FNB65570 FWH65567:FWX65570 GGD65567:GGT65570 GPZ65567:GQP65570 GZV65567:HAL65570 HJR65567:HKH65570 HTN65567:HUD65570 IDJ65567:IDZ65570 INF65567:INV65570 IXB65567:IXR65570 JGX65567:JHN65570 JQT65567:JRJ65570 KAP65567:KBF65570 KKL65567:KLB65570 KUH65567:KUX65570 LED65567:LET65570 LNZ65567:LOP65570 LXV65567:LYL65570 MHR65567:MIH65570 MRN65567:MSD65570 NBJ65567:NBZ65570 NLF65567:NLV65570 NVB65567:NVR65570 OEX65567:OFN65570 OOT65567:OPJ65570 OYP65567:OZF65570 PIL65567:PJB65570 PSH65567:PSX65570 QCD65567:QCT65570 QLZ65567:QMP65570 QVV65567:QWL65570 RFR65567:RGH65570 RPN65567:RQD65570 RZJ65567:RZZ65570 SJF65567:SJV65570 STB65567:STR65570 TCX65567:TDN65570 TMT65567:TNJ65570 TWP65567:TXF65570 UGL65567:UHB65570 UQH65567:UQX65570 VAD65567:VAT65570 VJZ65567:VKP65570 VTV65567:VUL65570 WDR65567:WEH65570 WNN65567:WOD65570 WXJ65567:WXZ65570 KX131103:LN131106 UT131103:VJ131106 AEP131103:AFF131106 AOL131103:APB131106 AYH131103:AYX131106 BID131103:BIT131106 BRZ131103:BSP131106 CBV131103:CCL131106 CLR131103:CMH131106 CVN131103:CWD131106 DFJ131103:DFZ131106 DPF131103:DPV131106 DZB131103:DZR131106 EIX131103:EJN131106 EST131103:ETJ131106 FCP131103:FDF131106 FML131103:FNB131106 FWH131103:FWX131106 GGD131103:GGT131106 GPZ131103:GQP131106 GZV131103:HAL131106 HJR131103:HKH131106 HTN131103:HUD131106 IDJ131103:IDZ131106 INF131103:INV131106 IXB131103:IXR131106 JGX131103:JHN131106 JQT131103:JRJ131106 KAP131103:KBF131106 KKL131103:KLB131106 KUH131103:KUX131106 LED131103:LET131106 LNZ131103:LOP131106 LXV131103:LYL131106 MHR131103:MIH131106 MRN131103:MSD131106 NBJ131103:NBZ131106 NLF131103:NLV131106 NVB131103:NVR131106 OEX131103:OFN131106 OOT131103:OPJ131106 OYP131103:OZF131106 PIL131103:PJB131106 PSH131103:PSX131106 QCD131103:QCT131106 QLZ131103:QMP131106 QVV131103:QWL131106 RFR131103:RGH131106 RPN131103:RQD131106 RZJ131103:RZZ131106 SJF131103:SJV131106 STB131103:STR131106 TCX131103:TDN131106 TMT131103:TNJ131106 TWP131103:TXF131106 UGL131103:UHB131106 UQH131103:UQX131106 VAD131103:VAT131106 VJZ131103:VKP131106 VTV131103:VUL131106 WDR131103:WEH131106 WNN131103:WOD131106 WXJ131103:WXZ131106 KX196639:LN196642 UT196639:VJ196642 AEP196639:AFF196642 AOL196639:APB196642 AYH196639:AYX196642 BID196639:BIT196642 BRZ196639:BSP196642 CBV196639:CCL196642 CLR196639:CMH196642 CVN196639:CWD196642 DFJ196639:DFZ196642 DPF196639:DPV196642 DZB196639:DZR196642 EIX196639:EJN196642 EST196639:ETJ196642 FCP196639:FDF196642 FML196639:FNB196642 FWH196639:FWX196642 GGD196639:GGT196642 GPZ196639:GQP196642 GZV196639:HAL196642 HJR196639:HKH196642 HTN196639:HUD196642 IDJ196639:IDZ196642 INF196639:INV196642 IXB196639:IXR196642 JGX196639:JHN196642 JQT196639:JRJ196642 KAP196639:KBF196642 KKL196639:KLB196642 KUH196639:KUX196642 LED196639:LET196642 LNZ196639:LOP196642 LXV196639:LYL196642 MHR196639:MIH196642 MRN196639:MSD196642 NBJ196639:NBZ196642 NLF196639:NLV196642 NVB196639:NVR196642 OEX196639:OFN196642 OOT196639:OPJ196642 OYP196639:OZF196642 PIL196639:PJB196642 PSH196639:PSX196642 QCD196639:QCT196642 QLZ196639:QMP196642 QVV196639:QWL196642 RFR196639:RGH196642 RPN196639:RQD196642 RZJ196639:RZZ196642 SJF196639:SJV196642 STB196639:STR196642 TCX196639:TDN196642 TMT196639:TNJ196642 TWP196639:TXF196642 UGL196639:UHB196642 UQH196639:UQX196642 VAD196639:VAT196642 VJZ196639:VKP196642 VTV196639:VUL196642 WDR196639:WEH196642 WNN196639:WOD196642 WXJ196639:WXZ196642 KX262175:LN262178 UT262175:VJ262178 AEP262175:AFF262178 AOL262175:APB262178 AYH262175:AYX262178 BID262175:BIT262178 BRZ262175:BSP262178 CBV262175:CCL262178 CLR262175:CMH262178 CVN262175:CWD262178 DFJ262175:DFZ262178 DPF262175:DPV262178 DZB262175:DZR262178 EIX262175:EJN262178 EST262175:ETJ262178 FCP262175:FDF262178 FML262175:FNB262178 FWH262175:FWX262178 GGD262175:GGT262178 GPZ262175:GQP262178 GZV262175:HAL262178 HJR262175:HKH262178 HTN262175:HUD262178 IDJ262175:IDZ262178 INF262175:INV262178 IXB262175:IXR262178 JGX262175:JHN262178 JQT262175:JRJ262178 KAP262175:KBF262178 KKL262175:KLB262178 KUH262175:KUX262178 LED262175:LET262178 LNZ262175:LOP262178 LXV262175:LYL262178 MHR262175:MIH262178 MRN262175:MSD262178 NBJ262175:NBZ262178 NLF262175:NLV262178 NVB262175:NVR262178 OEX262175:OFN262178 OOT262175:OPJ262178 OYP262175:OZF262178 PIL262175:PJB262178 PSH262175:PSX262178 QCD262175:QCT262178 QLZ262175:QMP262178 QVV262175:QWL262178 RFR262175:RGH262178 RPN262175:RQD262178 RZJ262175:RZZ262178 SJF262175:SJV262178 STB262175:STR262178 TCX262175:TDN262178 TMT262175:TNJ262178 TWP262175:TXF262178 UGL262175:UHB262178 UQH262175:UQX262178 VAD262175:VAT262178 VJZ262175:VKP262178 VTV262175:VUL262178 WDR262175:WEH262178 WNN262175:WOD262178 WXJ262175:WXZ262178 KX327711:LN327714 UT327711:VJ327714 AEP327711:AFF327714 AOL327711:APB327714 AYH327711:AYX327714 BID327711:BIT327714 BRZ327711:BSP327714 CBV327711:CCL327714 CLR327711:CMH327714 CVN327711:CWD327714 DFJ327711:DFZ327714 DPF327711:DPV327714 DZB327711:DZR327714 EIX327711:EJN327714 EST327711:ETJ327714 FCP327711:FDF327714 FML327711:FNB327714 FWH327711:FWX327714 GGD327711:GGT327714 GPZ327711:GQP327714 GZV327711:HAL327714 HJR327711:HKH327714 HTN327711:HUD327714 IDJ327711:IDZ327714 INF327711:INV327714 IXB327711:IXR327714 JGX327711:JHN327714 JQT327711:JRJ327714 KAP327711:KBF327714 KKL327711:KLB327714 KUH327711:KUX327714 LED327711:LET327714 LNZ327711:LOP327714 LXV327711:LYL327714 MHR327711:MIH327714 MRN327711:MSD327714 NBJ327711:NBZ327714 NLF327711:NLV327714 NVB327711:NVR327714 OEX327711:OFN327714 OOT327711:OPJ327714 OYP327711:OZF327714 PIL327711:PJB327714 PSH327711:PSX327714 QCD327711:QCT327714 QLZ327711:QMP327714 QVV327711:QWL327714 RFR327711:RGH327714 RPN327711:RQD327714 RZJ327711:RZZ327714 SJF327711:SJV327714 STB327711:STR327714 TCX327711:TDN327714 TMT327711:TNJ327714 TWP327711:TXF327714 UGL327711:UHB327714 UQH327711:UQX327714 VAD327711:VAT327714 VJZ327711:VKP327714 VTV327711:VUL327714 WDR327711:WEH327714 WNN327711:WOD327714 WXJ327711:WXZ327714 KX393247:LN393250 UT393247:VJ393250 AEP393247:AFF393250 AOL393247:APB393250 AYH393247:AYX393250 BID393247:BIT393250 BRZ393247:BSP393250 CBV393247:CCL393250 CLR393247:CMH393250 CVN393247:CWD393250 DFJ393247:DFZ393250 DPF393247:DPV393250 DZB393247:DZR393250 EIX393247:EJN393250 EST393247:ETJ393250 FCP393247:FDF393250 FML393247:FNB393250 FWH393247:FWX393250 GGD393247:GGT393250 GPZ393247:GQP393250 GZV393247:HAL393250 HJR393247:HKH393250 HTN393247:HUD393250 IDJ393247:IDZ393250 INF393247:INV393250 IXB393247:IXR393250 JGX393247:JHN393250 JQT393247:JRJ393250 KAP393247:KBF393250 KKL393247:KLB393250 KUH393247:KUX393250 LED393247:LET393250 LNZ393247:LOP393250 LXV393247:LYL393250 MHR393247:MIH393250 MRN393247:MSD393250 NBJ393247:NBZ393250 NLF393247:NLV393250 NVB393247:NVR393250 OEX393247:OFN393250 OOT393247:OPJ393250 OYP393247:OZF393250 PIL393247:PJB393250 PSH393247:PSX393250 QCD393247:QCT393250 QLZ393247:QMP393250 QVV393247:QWL393250 RFR393247:RGH393250 RPN393247:RQD393250 RZJ393247:RZZ393250 SJF393247:SJV393250 STB393247:STR393250 TCX393247:TDN393250 TMT393247:TNJ393250 TWP393247:TXF393250 UGL393247:UHB393250 UQH393247:UQX393250 VAD393247:VAT393250 VJZ393247:VKP393250 VTV393247:VUL393250 WDR393247:WEH393250 WNN393247:WOD393250 WXJ393247:WXZ393250 KX458783:LN458786 UT458783:VJ458786 AEP458783:AFF458786 AOL458783:APB458786 AYH458783:AYX458786 BID458783:BIT458786 BRZ458783:BSP458786 CBV458783:CCL458786 CLR458783:CMH458786 CVN458783:CWD458786 DFJ458783:DFZ458786 DPF458783:DPV458786 DZB458783:DZR458786 EIX458783:EJN458786 EST458783:ETJ458786 FCP458783:FDF458786 FML458783:FNB458786 FWH458783:FWX458786 GGD458783:GGT458786 GPZ458783:GQP458786 GZV458783:HAL458786 HJR458783:HKH458786 HTN458783:HUD458786 IDJ458783:IDZ458786 INF458783:INV458786 IXB458783:IXR458786 JGX458783:JHN458786 JQT458783:JRJ458786 KAP458783:KBF458786 KKL458783:KLB458786 KUH458783:KUX458786 LED458783:LET458786 LNZ458783:LOP458786 LXV458783:LYL458786 MHR458783:MIH458786 MRN458783:MSD458786 NBJ458783:NBZ458786 NLF458783:NLV458786 NVB458783:NVR458786 OEX458783:OFN458786 OOT458783:OPJ458786 OYP458783:OZF458786 PIL458783:PJB458786 PSH458783:PSX458786 QCD458783:QCT458786 QLZ458783:QMP458786 QVV458783:QWL458786 RFR458783:RGH458786 RPN458783:RQD458786 RZJ458783:RZZ458786 SJF458783:SJV458786 STB458783:STR458786 TCX458783:TDN458786 TMT458783:TNJ458786 TWP458783:TXF458786 UGL458783:UHB458786 UQH458783:UQX458786 VAD458783:VAT458786 VJZ458783:VKP458786 VTV458783:VUL458786 WDR458783:WEH458786 WNN458783:WOD458786 WXJ458783:WXZ458786 KX524319:LN524322 UT524319:VJ524322 AEP524319:AFF524322 AOL524319:APB524322 AYH524319:AYX524322 BID524319:BIT524322 BRZ524319:BSP524322 CBV524319:CCL524322 CLR524319:CMH524322 CVN524319:CWD524322 DFJ524319:DFZ524322 DPF524319:DPV524322 DZB524319:DZR524322 EIX524319:EJN524322 EST524319:ETJ524322 FCP524319:FDF524322 FML524319:FNB524322 FWH524319:FWX524322 GGD524319:GGT524322 GPZ524319:GQP524322 GZV524319:HAL524322 HJR524319:HKH524322 HTN524319:HUD524322 IDJ524319:IDZ524322 INF524319:INV524322 IXB524319:IXR524322 JGX524319:JHN524322 JQT524319:JRJ524322 KAP524319:KBF524322 KKL524319:KLB524322 KUH524319:KUX524322 LED524319:LET524322 LNZ524319:LOP524322 LXV524319:LYL524322 MHR524319:MIH524322 MRN524319:MSD524322 NBJ524319:NBZ524322 NLF524319:NLV524322 NVB524319:NVR524322 OEX524319:OFN524322 OOT524319:OPJ524322 OYP524319:OZF524322 PIL524319:PJB524322 PSH524319:PSX524322 QCD524319:QCT524322 QLZ524319:QMP524322 QVV524319:QWL524322 RFR524319:RGH524322 RPN524319:RQD524322 RZJ524319:RZZ524322 SJF524319:SJV524322 STB524319:STR524322 TCX524319:TDN524322 TMT524319:TNJ524322 TWP524319:TXF524322 UGL524319:UHB524322 UQH524319:UQX524322 VAD524319:VAT524322 VJZ524319:VKP524322 VTV524319:VUL524322 WDR524319:WEH524322 WNN524319:WOD524322 WXJ524319:WXZ524322 KX589855:LN589858 UT589855:VJ589858 AEP589855:AFF589858 AOL589855:APB589858 AYH589855:AYX589858 BID589855:BIT589858 BRZ589855:BSP589858 CBV589855:CCL589858 CLR589855:CMH589858 CVN589855:CWD589858 DFJ589855:DFZ589858 DPF589855:DPV589858 DZB589855:DZR589858 EIX589855:EJN589858 EST589855:ETJ589858 FCP589855:FDF589858 FML589855:FNB589858 FWH589855:FWX589858 GGD589855:GGT589858 GPZ589855:GQP589858 GZV589855:HAL589858 HJR589855:HKH589858 HTN589855:HUD589858 IDJ589855:IDZ589858 INF589855:INV589858 IXB589855:IXR589858 JGX589855:JHN589858 JQT589855:JRJ589858 KAP589855:KBF589858 KKL589855:KLB589858 KUH589855:KUX589858 LED589855:LET589858 LNZ589855:LOP589858 LXV589855:LYL589858 MHR589855:MIH589858 MRN589855:MSD589858 NBJ589855:NBZ589858 NLF589855:NLV589858 NVB589855:NVR589858 OEX589855:OFN589858 OOT589855:OPJ589858 OYP589855:OZF589858 PIL589855:PJB589858 PSH589855:PSX589858 QCD589855:QCT589858 QLZ589855:QMP589858 QVV589855:QWL589858 RFR589855:RGH589858 RPN589855:RQD589858 RZJ589855:RZZ589858 SJF589855:SJV589858 STB589855:STR589858 TCX589855:TDN589858 TMT589855:TNJ589858 TWP589855:TXF589858 UGL589855:UHB589858 UQH589855:UQX589858 VAD589855:VAT589858 VJZ589855:VKP589858 VTV589855:VUL589858 WDR589855:WEH589858 WNN589855:WOD589858 WXJ589855:WXZ589858 KX655391:LN655394 UT655391:VJ655394 AEP655391:AFF655394 AOL655391:APB655394 AYH655391:AYX655394 BID655391:BIT655394 BRZ655391:BSP655394 CBV655391:CCL655394 CLR655391:CMH655394 CVN655391:CWD655394 DFJ655391:DFZ655394 DPF655391:DPV655394 DZB655391:DZR655394 EIX655391:EJN655394 EST655391:ETJ655394 FCP655391:FDF655394 FML655391:FNB655394 FWH655391:FWX655394 GGD655391:GGT655394 GPZ655391:GQP655394 GZV655391:HAL655394 HJR655391:HKH655394 HTN655391:HUD655394 IDJ655391:IDZ655394 INF655391:INV655394 IXB655391:IXR655394 JGX655391:JHN655394 JQT655391:JRJ655394 KAP655391:KBF655394 KKL655391:KLB655394 KUH655391:KUX655394 LED655391:LET655394 LNZ655391:LOP655394 LXV655391:LYL655394 MHR655391:MIH655394 MRN655391:MSD655394 NBJ655391:NBZ655394 NLF655391:NLV655394 NVB655391:NVR655394 OEX655391:OFN655394 OOT655391:OPJ655394 OYP655391:OZF655394 PIL655391:PJB655394 PSH655391:PSX655394 QCD655391:QCT655394 QLZ655391:QMP655394 QVV655391:QWL655394 RFR655391:RGH655394 RPN655391:RQD655394 RZJ655391:RZZ655394 SJF655391:SJV655394 STB655391:STR655394 TCX655391:TDN655394 TMT655391:TNJ655394 TWP655391:TXF655394 UGL655391:UHB655394 UQH655391:UQX655394 VAD655391:VAT655394 VJZ655391:VKP655394 VTV655391:VUL655394 WDR655391:WEH655394 WNN655391:WOD655394 WXJ655391:WXZ655394 KX720927:LN720930 UT720927:VJ720930 AEP720927:AFF720930 AOL720927:APB720930 AYH720927:AYX720930 BID720927:BIT720930 BRZ720927:BSP720930 CBV720927:CCL720930 CLR720927:CMH720930 CVN720927:CWD720930 DFJ720927:DFZ720930 DPF720927:DPV720930 DZB720927:DZR720930 EIX720927:EJN720930 EST720927:ETJ720930 FCP720927:FDF720930 FML720927:FNB720930 FWH720927:FWX720930 GGD720927:GGT720930 GPZ720927:GQP720930 GZV720927:HAL720930 HJR720927:HKH720930 HTN720927:HUD720930 IDJ720927:IDZ720930 INF720927:INV720930 IXB720927:IXR720930 JGX720927:JHN720930 JQT720927:JRJ720930 KAP720927:KBF720930 KKL720927:KLB720930 KUH720927:KUX720930 LED720927:LET720930 LNZ720927:LOP720930 LXV720927:LYL720930 MHR720927:MIH720930 MRN720927:MSD720930 NBJ720927:NBZ720930 NLF720927:NLV720930 NVB720927:NVR720930 OEX720927:OFN720930 OOT720927:OPJ720930 OYP720927:OZF720930 PIL720927:PJB720930 PSH720927:PSX720930 QCD720927:QCT720930 QLZ720927:QMP720930 QVV720927:QWL720930 RFR720927:RGH720930 RPN720927:RQD720930 RZJ720927:RZZ720930 SJF720927:SJV720930 STB720927:STR720930 TCX720927:TDN720930 TMT720927:TNJ720930 TWP720927:TXF720930 UGL720927:UHB720930 UQH720927:UQX720930 VAD720927:VAT720930 VJZ720927:VKP720930 VTV720927:VUL720930 WDR720927:WEH720930 WNN720927:WOD720930 WXJ720927:WXZ720930 KX786463:LN786466 UT786463:VJ786466 AEP786463:AFF786466 AOL786463:APB786466 AYH786463:AYX786466 BID786463:BIT786466 BRZ786463:BSP786466 CBV786463:CCL786466 CLR786463:CMH786466 CVN786463:CWD786466 DFJ786463:DFZ786466 DPF786463:DPV786466 DZB786463:DZR786466 EIX786463:EJN786466 EST786463:ETJ786466 FCP786463:FDF786466 FML786463:FNB786466 FWH786463:FWX786466 GGD786463:GGT786466 GPZ786463:GQP786466 GZV786463:HAL786466 HJR786463:HKH786466 HTN786463:HUD786466 IDJ786463:IDZ786466 INF786463:INV786466 IXB786463:IXR786466 JGX786463:JHN786466 JQT786463:JRJ786466 KAP786463:KBF786466 KKL786463:KLB786466 KUH786463:KUX786466 LED786463:LET786466 LNZ786463:LOP786466 LXV786463:LYL786466 MHR786463:MIH786466 MRN786463:MSD786466 NBJ786463:NBZ786466 NLF786463:NLV786466 NVB786463:NVR786466 OEX786463:OFN786466 OOT786463:OPJ786466 OYP786463:OZF786466 PIL786463:PJB786466 PSH786463:PSX786466 QCD786463:QCT786466 QLZ786463:QMP786466 QVV786463:QWL786466 RFR786463:RGH786466 RPN786463:RQD786466 RZJ786463:RZZ786466 SJF786463:SJV786466 STB786463:STR786466 TCX786463:TDN786466 TMT786463:TNJ786466 TWP786463:TXF786466 UGL786463:UHB786466 UQH786463:UQX786466 VAD786463:VAT786466 VJZ786463:VKP786466 VTV786463:VUL786466 WDR786463:WEH786466 WNN786463:WOD786466 WXJ786463:WXZ786466 KX851999:LN852002 UT851999:VJ852002 AEP851999:AFF852002 AOL851999:APB852002 AYH851999:AYX852002 BID851999:BIT852002 BRZ851999:BSP852002 CBV851999:CCL852002 CLR851999:CMH852002 CVN851999:CWD852002 DFJ851999:DFZ852002 DPF851999:DPV852002 DZB851999:DZR852002 EIX851999:EJN852002 EST851999:ETJ852002 FCP851999:FDF852002 FML851999:FNB852002 FWH851999:FWX852002 GGD851999:GGT852002 GPZ851999:GQP852002 GZV851999:HAL852002 HJR851999:HKH852002 HTN851999:HUD852002 IDJ851999:IDZ852002 INF851999:INV852002 IXB851999:IXR852002 JGX851999:JHN852002 JQT851999:JRJ852002 KAP851999:KBF852002 KKL851999:KLB852002 KUH851999:KUX852002 LED851999:LET852002 LNZ851999:LOP852002 LXV851999:LYL852002 MHR851999:MIH852002 MRN851999:MSD852002 NBJ851999:NBZ852002 NLF851999:NLV852002 NVB851999:NVR852002 OEX851999:OFN852002 OOT851999:OPJ852002 OYP851999:OZF852002 PIL851999:PJB852002 PSH851999:PSX852002 QCD851999:QCT852002 QLZ851999:QMP852002 QVV851999:QWL852002 RFR851999:RGH852002 RPN851999:RQD852002 RZJ851999:RZZ852002 SJF851999:SJV852002 STB851999:STR852002 TCX851999:TDN852002 TMT851999:TNJ852002 TWP851999:TXF852002 UGL851999:UHB852002 UQH851999:UQX852002 VAD851999:VAT852002 VJZ851999:VKP852002 VTV851999:VUL852002 WDR851999:WEH852002 WNN851999:WOD852002 WXJ851999:WXZ852002 KX917535:LN917538 UT917535:VJ917538 AEP917535:AFF917538 AOL917535:APB917538 AYH917535:AYX917538 BID917535:BIT917538 BRZ917535:BSP917538 CBV917535:CCL917538 CLR917535:CMH917538 CVN917535:CWD917538 DFJ917535:DFZ917538 DPF917535:DPV917538 DZB917535:DZR917538 EIX917535:EJN917538 EST917535:ETJ917538 FCP917535:FDF917538 FML917535:FNB917538 FWH917535:FWX917538 GGD917535:GGT917538 GPZ917535:GQP917538 GZV917535:HAL917538 HJR917535:HKH917538 HTN917535:HUD917538 IDJ917535:IDZ917538 INF917535:INV917538 IXB917535:IXR917538 JGX917535:JHN917538 JQT917535:JRJ917538 KAP917535:KBF917538 KKL917535:KLB917538 KUH917535:KUX917538 LED917535:LET917538 LNZ917535:LOP917538 LXV917535:LYL917538 MHR917535:MIH917538 MRN917535:MSD917538 NBJ917535:NBZ917538 NLF917535:NLV917538 NVB917535:NVR917538 OEX917535:OFN917538 OOT917535:OPJ917538 OYP917535:OZF917538 PIL917535:PJB917538 PSH917535:PSX917538 QCD917535:QCT917538 QLZ917535:QMP917538 QVV917535:QWL917538 RFR917535:RGH917538 RPN917535:RQD917538 RZJ917535:RZZ917538 SJF917535:SJV917538 STB917535:STR917538 TCX917535:TDN917538 TMT917535:TNJ917538 TWP917535:TXF917538 UGL917535:UHB917538 UQH917535:UQX917538 VAD917535:VAT917538 VJZ917535:VKP917538 VTV917535:VUL917538 WDR917535:WEH917538 WNN917535:WOD917538 WXJ917535:WXZ917538 KX983071:LN983074 UT983071:VJ983074 AEP983071:AFF983074 AOL983071:APB983074 AYH983071:AYX983074 BID983071:BIT983074 BRZ983071:BSP983074 CBV983071:CCL983074 CLR983071:CMH983074 CVN983071:CWD983074 DFJ983071:DFZ983074 DPF983071:DPV983074 DZB983071:DZR983074 EIX983071:EJN983074 EST983071:ETJ983074 FCP983071:FDF983074 FML983071:FNB983074 FWH983071:FWX983074 GGD983071:GGT983074 GPZ983071:GQP983074 GZV983071:HAL983074 HJR983071:HKH983074 HTN983071:HUD983074 IDJ983071:IDZ983074 INF983071:INV983074 IXB983071:IXR983074 JGX983071:JHN983074 JQT983071:JRJ983074 KAP983071:KBF983074 KKL983071:KLB983074 KUH983071:KUX983074 LED983071:LET983074 LNZ983071:LOP983074 LXV983071:LYL983074 MHR983071:MIH983074 MRN983071:MSD983074 NBJ983071:NBZ983074 NLF983071:NLV983074 NVB983071:NVR983074 OEX983071:OFN983074 OOT983071:OPJ983074 OYP983071:OZF983074 PIL983071:PJB983074 PSH983071:PSX983074 QCD983071:QCT983074 QLZ983071:QMP983074 QVV983071:QWL983074 RFR983071:RGH983074 RPN983071:RQD983074 RZJ983071:RZZ983074 SJF983071:SJV983074 STB983071:STR983074 TCX983071:TDN983074 TMT983071:TNJ983074 TWP983071:TXF983074 UGL983071:UHB983074 UQH983071:UQX983074 VAD983071:VAT983074 VJZ983071:VKP983074 VTV983071:VUL983074 WDR983071:WEH983074 WNN983071:WOD983074 WXJ983071:WXZ983074 WXJ983067:WXZ983069 KX65563:LN65565 UT65563:VJ65565 AEP65563:AFF65565 AOL65563:APB65565 AYH65563:AYX65565 BID65563:BIT65565 BRZ65563:BSP65565 CBV65563:CCL65565 CLR65563:CMH65565 CVN65563:CWD65565 DFJ65563:DFZ65565 DPF65563:DPV65565 DZB65563:DZR65565 EIX65563:EJN65565 EST65563:ETJ65565 FCP65563:FDF65565 FML65563:FNB65565 FWH65563:FWX65565 GGD65563:GGT65565 GPZ65563:GQP65565 GZV65563:HAL65565 HJR65563:HKH65565 HTN65563:HUD65565 IDJ65563:IDZ65565 INF65563:INV65565 IXB65563:IXR65565 JGX65563:JHN65565 JQT65563:JRJ65565 KAP65563:KBF65565 KKL65563:KLB65565 KUH65563:KUX65565 LED65563:LET65565 LNZ65563:LOP65565 LXV65563:LYL65565 MHR65563:MIH65565 MRN65563:MSD65565 NBJ65563:NBZ65565 NLF65563:NLV65565 NVB65563:NVR65565 OEX65563:OFN65565 OOT65563:OPJ65565 OYP65563:OZF65565 PIL65563:PJB65565 PSH65563:PSX65565 QCD65563:QCT65565 QLZ65563:QMP65565 QVV65563:QWL65565 RFR65563:RGH65565 RPN65563:RQD65565 RZJ65563:RZZ65565 SJF65563:SJV65565 STB65563:STR65565 TCX65563:TDN65565 TMT65563:TNJ65565 TWP65563:TXF65565 UGL65563:UHB65565 UQH65563:UQX65565 VAD65563:VAT65565 VJZ65563:VKP65565 VTV65563:VUL65565 WDR65563:WEH65565 WNN65563:WOD65565 WXJ65563:WXZ65565 KX131099:LN131101 UT131099:VJ131101 AEP131099:AFF131101 AOL131099:APB131101 AYH131099:AYX131101 BID131099:BIT131101 BRZ131099:BSP131101 CBV131099:CCL131101 CLR131099:CMH131101 CVN131099:CWD131101 DFJ131099:DFZ131101 DPF131099:DPV131101 DZB131099:DZR131101 EIX131099:EJN131101 EST131099:ETJ131101 FCP131099:FDF131101 FML131099:FNB131101 FWH131099:FWX131101 GGD131099:GGT131101 GPZ131099:GQP131101 GZV131099:HAL131101 HJR131099:HKH131101 HTN131099:HUD131101 IDJ131099:IDZ131101 INF131099:INV131101 IXB131099:IXR131101 JGX131099:JHN131101 JQT131099:JRJ131101 KAP131099:KBF131101 KKL131099:KLB131101 KUH131099:KUX131101 LED131099:LET131101 LNZ131099:LOP131101 LXV131099:LYL131101 MHR131099:MIH131101 MRN131099:MSD131101 NBJ131099:NBZ131101 NLF131099:NLV131101 NVB131099:NVR131101 OEX131099:OFN131101 OOT131099:OPJ131101 OYP131099:OZF131101 PIL131099:PJB131101 PSH131099:PSX131101 QCD131099:QCT131101 QLZ131099:QMP131101 QVV131099:QWL131101 RFR131099:RGH131101 RPN131099:RQD131101 RZJ131099:RZZ131101 SJF131099:SJV131101 STB131099:STR131101 TCX131099:TDN131101 TMT131099:TNJ131101 TWP131099:TXF131101 UGL131099:UHB131101 UQH131099:UQX131101 VAD131099:VAT131101 VJZ131099:VKP131101 VTV131099:VUL131101 WDR131099:WEH131101 WNN131099:WOD131101 WXJ131099:WXZ131101 KX196635:LN196637 UT196635:VJ196637 AEP196635:AFF196637 AOL196635:APB196637 AYH196635:AYX196637 BID196635:BIT196637 BRZ196635:BSP196637 CBV196635:CCL196637 CLR196635:CMH196637 CVN196635:CWD196637 DFJ196635:DFZ196637 DPF196635:DPV196637 DZB196635:DZR196637 EIX196635:EJN196637 EST196635:ETJ196637 FCP196635:FDF196637 FML196635:FNB196637 FWH196635:FWX196637 GGD196635:GGT196637 GPZ196635:GQP196637 GZV196635:HAL196637 HJR196635:HKH196637 HTN196635:HUD196637 IDJ196635:IDZ196637 INF196635:INV196637 IXB196635:IXR196637 JGX196635:JHN196637 JQT196635:JRJ196637 KAP196635:KBF196637 KKL196635:KLB196637 KUH196635:KUX196637 LED196635:LET196637 LNZ196635:LOP196637 LXV196635:LYL196637 MHR196635:MIH196637 MRN196635:MSD196637 NBJ196635:NBZ196637 NLF196635:NLV196637 NVB196635:NVR196637 OEX196635:OFN196637 OOT196635:OPJ196637 OYP196635:OZF196637 PIL196635:PJB196637 PSH196635:PSX196637 QCD196635:QCT196637 QLZ196635:QMP196637 QVV196635:QWL196637 RFR196635:RGH196637 RPN196635:RQD196637 RZJ196635:RZZ196637 SJF196635:SJV196637 STB196635:STR196637 TCX196635:TDN196637 TMT196635:TNJ196637 TWP196635:TXF196637 UGL196635:UHB196637 UQH196635:UQX196637 VAD196635:VAT196637 VJZ196635:VKP196637 VTV196635:VUL196637 WDR196635:WEH196637 WNN196635:WOD196637 WXJ196635:WXZ196637 KX262171:LN262173 UT262171:VJ262173 AEP262171:AFF262173 AOL262171:APB262173 AYH262171:AYX262173 BID262171:BIT262173 BRZ262171:BSP262173 CBV262171:CCL262173 CLR262171:CMH262173 CVN262171:CWD262173 DFJ262171:DFZ262173 DPF262171:DPV262173 DZB262171:DZR262173 EIX262171:EJN262173 EST262171:ETJ262173 FCP262171:FDF262173 FML262171:FNB262173 FWH262171:FWX262173 GGD262171:GGT262173 GPZ262171:GQP262173 GZV262171:HAL262173 HJR262171:HKH262173 HTN262171:HUD262173 IDJ262171:IDZ262173 INF262171:INV262173 IXB262171:IXR262173 JGX262171:JHN262173 JQT262171:JRJ262173 KAP262171:KBF262173 KKL262171:KLB262173 KUH262171:KUX262173 LED262171:LET262173 LNZ262171:LOP262173 LXV262171:LYL262173 MHR262171:MIH262173 MRN262171:MSD262173 NBJ262171:NBZ262173 NLF262171:NLV262173 NVB262171:NVR262173 OEX262171:OFN262173 OOT262171:OPJ262173 OYP262171:OZF262173 PIL262171:PJB262173 PSH262171:PSX262173 QCD262171:QCT262173 QLZ262171:QMP262173 QVV262171:QWL262173 RFR262171:RGH262173 RPN262171:RQD262173 RZJ262171:RZZ262173 SJF262171:SJV262173 STB262171:STR262173 TCX262171:TDN262173 TMT262171:TNJ262173 TWP262171:TXF262173 UGL262171:UHB262173 UQH262171:UQX262173 VAD262171:VAT262173 VJZ262171:VKP262173 VTV262171:VUL262173 WDR262171:WEH262173 WNN262171:WOD262173 WXJ262171:WXZ262173 KX327707:LN327709 UT327707:VJ327709 AEP327707:AFF327709 AOL327707:APB327709 AYH327707:AYX327709 BID327707:BIT327709 BRZ327707:BSP327709 CBV327707:CCL327709 CLR327707:CMH327709 CVN327707:CWD327709 DFJ327707:DFZ327709 DPF327707:DPV327709 DZB327707:DZR327709 EIX327707:EJN327709 EST327707:ETJ327709 FCP327707:FDF327709 FML327707:FNB327709 FWH327707:FWX327709 GGD327707:GGT327709 GPZ327707:GQP327709 GZV327707:HAL327709 HJR327707:HKH327709 HTN327707:HUD327709 IDJ327707:IDZ327709 INF327707:INV327709 IXB327707:IXR327709 JGX327707:JHN327709 JQT327707:JRJ327709 KAP327707:KBF327709 KKL327707:KLB327709 KUH327707:KUX327709 LED327707:LET327709 LNZ327707:LOP327709 LXV327707:LYL327709 MHR327707:MIH327709 MRN327707:MSD327709 NBJ327707:NBZ327709 NLF327707:NLV327709 NVB327707:NVR327709 OEX327707:OFN327709 OOT327707:OPJ327709 OYP327707:OZF327709 PIL327707:PJB327709 PSH327707:PSX327709 QCD327707:QCT327709 QLZ327707:QMP327709 QVV327707:QWL327709 RFR327707:RGH327709 RPN327707:RQD327709 RZJ327707:RZZ327709 SJF327707:SJV327709 STB327707:STR327709 TCX327707:TDN327709 TMT327707:TNJ327709 TWP327707:TXF327709 UGL327707:UHB327709 UQH327707:UQX327709 VAD327707:VAT327709 VJZ327707:VKP327709 VTV327707:VUL327709 WDR327707:WEH327709 WNN327707:WOD327709 WXJ327707:WXZ327709 KX393243:LN393245 UT393243:VJ393245 AEP393243:AFF393245 AOL393243:APB393245 AYH393243:AYX393245 BID393243:BIT393245 BRZ393243:BSP393245 CBV393243:CCL393245 CLR393243:CMH393245 CVN393243:CWD393245 DFJ393243:DFZ393245 DPF393243:DPV393245 DZB393243:DZR393245 EIX393243:EJN393245 EST393243:ETJ393245 FCP393243:FDF393245 FML393243:FNB393245 FWH393243:FWX393245 GGD393243:GGT393245 GPZ393243:GQP393245 GZV393243:HAL393245 HJR393243:HKH393245 HTN393243:HUD393245 IDJ393243:IDZ393245 INF393243:INV393245 IXB393243:IXR393245 JGX393243:JHN393245 JQT393243:JRJ393245 KAP393243:KBF393245 KKL393243:KLB393245 KUH393243:KUX393245 LED393243:LET393245 LNZ393243:LOP393245 LXV393243:LYL393245 MHR393243:MIH393245 MRN393243:MSD393245 NBJ393243:NBZ393245 NLF393243:NLV393245 NVB393243:NVR393245 OEX393243:OFN393245 OOT393243:OPJ393245 OYP393243:OZF393245 PIL393243:PJB393245 PSH393243:PSX393245 QCD393243:QCT393245 QLZ393243:QMP393245 QVV393243:QWL393245 RFR393243:RGH393245 RPN393243:RQD393245 RZJ393243:RZZ393245 SJF393243:SJV393245 STB393243:STR393245 TCX393243:TDN393245 TMT393243:TNJ393245 TWP393243:TXF393245 UGL393243:UHB393245 UQH393243:UQX393245 VAD393243:VAT393245 VJZ393243:VKP393245 VTV393243:VUL393245 WDR393243:WEH393245 WNN393243:WOD393245 WXJ393243:WXZ393245 KX458779:LN458781 UT458779:VJ458781 AEP458779:AFF458781 AOL458779:APB458781 AYH458779:AYX458781 BID458779:BIT458781 BRZ458779:BSP458781 CBV458779:CCL458781 CLR458779:CMH458781 CVN458779:CWD458781 DFJ458779:DFZ458781 DPF458779:DPV458781 DZB458779:DZR458781 EIX458779:EJN458781 EST458779:ETJ458781 FCP458779:FDF458781 FML458779:FNB458781 FWH458779:FWX458781 GGD458779:GGT458781 GPZ458779:GQP458781 GZV458779:HAL458781 HJR458779:HKH458781 HTN458779:HUD458781 IDJ458779:IDZ458781 INF458779:INV458781 IXB458779:IXR458781 JGX458779:JHN458781 JQT458779:JRJ458781 KAP458779:KBF458781 KKL458779:KLB458781 KUH458779:KUX458781 LED458779:LET458781 LNZ458779:LOP458781 LXV458779:LYL458781 MHR458779:MIH458781 MRN458779:MSD458781 NBJ458779:NBZ458781 NLF458779:NLV458781 NVB458779:NVR458781 OEX458779:OFN458781 OOT458779:OPJ458781 OYP458779:OZF458781 PIL458779:PJB458781 PSH458779:PSX458781 QCD458779:QCT458781 QLZ458779:QMP458781 QVV458779:QWL458781 RFR458779:RGH458781 RPN458779:RQD458781 RZJ458779:RZZ458781 SJF458779:SJV458781 STB458779:STR458781 TCX458779:TDN458781 TMT458779:TNJ458781 TWP458779:TXF458781 UGL458779:UHB458781 UQH458779:UQX458781 VAD458779:VAT458781 VJZ458779:VKP458781 VTV458779:VUL458781 WDR458779:WEH458781 WNN458779:WOD458781 WXJ458779:WXZ458781 KX524315:LN524317 UT524315:VJ524317 AEP524315:AFF524317 AOL524315:APB524317 AYH524315:AYX524317 BID524315:BIT524317 BRZ524315:BSP524317 CBV524315:CCL524317 CLR524315:CMH524317 CVN524315:CWD524317 DFJ524315:DFZ524317 DPF524315:DPV524317 DZB524315:DZR524317 EIX524315:EJN524317 EST524315:ETJ524317 FCP524315:FDF524317 FML524315:FNB524317 FWH524315:FWX524317 GGD524315:GGT524317 GPZ524315:GQP524317 GZV524315:HAL524317 HJR524315:HKH524317 HTN524315:HUD524317 IDJ524315:IDZ524317 INF524315:INV524317 IXB524315:IXR524317 JGX524315:JHN524317 JQT524315:JRJ524317 KAP524315:KBF524317 KKL524315:KLB524317 KUH524315:KUX524317 LED524315:LET524317 LNZ524315:LOP524317 LXV524315:LYL524317 MHR524315:MIH524317 MRN524315:MSD524317 NBJ524315:NBZ524317 NLF524315:NLV524317 NVB524315:NVR524317 OEX524315:OFN524317 OOT524315:OPJ524317 OYP524315:OZF524317 PIL524315:PJB524317 PSH524315:PSX524317 QCD524315:QCT524317 QLZ524315:QMP524317 QVV524315:QWL524317 RFR524315:RGH524317 RPN524315:RQD524317 RZJ524315:RZZ524317 SJF524315:SJV524317 STB524315:STR524317 TCX524315:TDN524317 TMT524315:TNJ524317 TWP524315:TXF524317 UGL524315:UHB524317 UQH524315:UQX524317 VAD524315:VAT524317 VJZ524315:VKP524317 VTV524315:VUL524317 WDR524315:WEH524317 WNN524315:WOD524317 WXJ524315:WXZ524317 KX589851:LN589853 UT589851:VJ589853 AEP589851:AFF589853 AOL589851:APB589853 AYH589851:AYX589853 BID589851:BIT589853 BRZ589851:BSP589853 CBV589851:CCL589853 CLR589851:CMH589853 CVN589851:CWD589853 DFJ589851:DFZ589853 DPF589851:DPV589853 DZB589851:DZR589853 EIX589851:EJN589853 EST589851:ETJ589853 FCP589851:FDF589853 FML589851:FNB589853 FWH589851:FWX589853 GGD589851:GGT589853 GPZ589851:GQP589853 GZV589851:HAL589853 HJR589851:HKH589853 HTN589851:HUD589853 IDJ589851:IDZ589853 INF589851:INV589853 IXB589851:IXR589853 JGX589851:JHN589853 JQT589851:JRJ589853 KAP589851:KBF589853 KKL589851:KLB589853 KUH589851:KUX589853 LED589851:LET589853 LNZ589851:LOP589853 LXV589851:LYL589853 MHR589851:MIH589853 MRN589851:MSD589853 NBJ589851:NBZ589853 NLF589851:NLV589853 NVB589851:NVR589853 OEX589851:OFN589853 OOT589851:OPJ589853 OYP589851:OZF589853 PIL589851:PJB589853 PSH589851:PSX589853 QCD589851:QCT589853 QLZ589851:QMP589853 QVV589851:QWL589853 RFR589851:RGH589853 RPN589851:RQD589853 RZJ589851:RZZ589853 SJF589851:SJV589853 STB589851:STR589853 TCX589851:TDN589853 TMT589851:TNJ589853 TWP589851:TXF589853 UGL589851:UHB589853 UQH589851:UQX589853 VAD589851:VAT589853 VJZ589851:VKP589853 VTV589851:VUL589853 WDR589851:WEH589853 WNN589851:WOD589853 WXJ589851:WXZ589853 KX655387:LN655389 UT655387:VJ655389 AEP655387:AFF655389 AOL655387:APB655389 AYH655387:AYX655389 BID655387:BIT655389 BRZ655387:BSP655389 CBV655387:CCL655389 CLR655387:CMH655389 CVN655387:CWD655389 DFJ655387:DFZ655389 DPF655387:DPV655389 DZB655387:DZR655389 EIX655387:EJN655389 EST655387:ETJ655389 FCP655387:FDF655389 FML655387:FNB655389 FWH655387:FWX655389 GGD655387:GGT655389 GPZ655387:GQP655389 GZV655387:HAL655389 HJR655387:HKH655389 HTN655387:HUD655389 IDJ655387:IDZ655389 INF655387:INV655389 IXB655387:IXR655389 JGX655387:JHN655389 JQT655387:JRJ655389 KAP655387:KBF655389 KKL655387:KLB655389 KUH655387:KUX655389 LED655387:LET655389 LNZ655387:LOP655389 LXV655387:LYL655389 MHR655387:MIH655389 MRN655387:MSD655389 NBJ655387:NBZ655389 NLF655387:NLV655389 NVB655387:NVR655389 OEX655387:OFN655389 OOT655387:OPJ655389 OYP655387:OZF655389 PIL655387:PJB655389 PSH655387:PSX655389 QCD655387:QCT655389 QLZ655387:QMP655389 QVV655387:QWL655389 RFR655387:RGH655389 RPN655387:RQD655389 RZJ655387:RZZ655389 SJF655387:SJV655389 STB655387:STR655389 TCX655387:TDN655389 TMT655387:TNJ655389 TWP655387:TXF655389 UGL655387:UHB655389 UQH655387:UQX655389 VAD655387:VAT655389 VJZ655387:VKP655389 VTV655387:VUL655389 WDR655387:WEH655389 WNN655387:WOD655389 WXJ655387:WXZ655389 KX720923:LN720925 UT720923:VJ720925 AEP720923:AFF720925 AOL720923:APB720925 AYH720923:AYX720925 BID720923:BIT720925 BRZ720923:BSP720925 CBV720923:CCL720925 CLR720923:CMH720925 CVN720923:CWD720925 DFJ720923:DFZ720925 DPF720923:DPV720925 DZB720923:DZR720925 EIX720923:EJN720925 EST720923:ETJ720925 FCP720923:FDF720925 FML720923:FNB720925 FWH720923:FWX720925 GGD720923:GGT720925 GPZ720923:GQP720925 GZV720923:HAL720925 HJR720923:HKH720925 HTN720923:HUD720925 IDJ720923:IDZ720925 INF720923:INV720925 IXB720923:IXR720925 JGX720923:JHN720925 JQT720923:JRJ720925 KAP720923:KBF720925 KKL720923:KLB720925 KUH720923:KUX720925 LED720923:LET720925 LNZ720923:LOP720925 LXV720923:LYL720925 MHR720923:MIH720925 MRN720923:MSD720925 NBJ720923:NBZ720925 NLF720923:NLV720925 NVB720923:NVR720925 OEX720923:OFN720925 OOT720923:OPJ720925 OYP720923:OZF720925 PIL720923:PJB720925 PSH720923:PSX720925 QCD720923:QCT720925 QLZ720923:QMP720925 QVV720923:QWL720925 RFR720923:RGH720925 RPN720923:RQD720925 RZJ720923:RZZ720925 SJF720923:SJV720925 STB720923:STR720925 TCX720923:TDN720925 TMT720923:TNJ720925 TWP720923:TXF720925 UGL720923:UHB720925 UQH720923:UQX720925 VAD720923:VAT720925 VJZ720923:VKP720925 VTV720923:VUL720925 WDR720923:WEH720925 WNN720923:WOD720925 WXJ720923:WXZ720925 KX786459:LN786461 UT786459:VJ786461 AEP786459:AFF786461 AOL786459:APB786461 AYH786459:AYX786461 BID786459:BIT786461 BRZ786459:BSP786461 CBV786459:CCL786461 CLR786459:CMH786461 CVN786459:CWD786461 DFJ786459:DFZ786461 DPF786459:DPV786461 DZB786459:DZR786461 EIX786459:EJN786461 EST786459:ETJ786461 FCP786459:FDF786461 FML786459:FNB786461 FWH786459:FWX786461 GGD786459:GGT786461 GPZ786459:GQP786461 GZV786459:HAL786461 HJR786459:HKH786461 HTN786459:HUD786461 IDJ786459:IDZ786461 INF786459:INV786461 IXB786459:IXR786461 JGX786459:JHN786461 JQT786459:JRJ786461 KAP786459:KBF786461 KKL786459:KLB786461 KUH786459:KUX786461 LED786459:LET786461 LNZ786459:LOP786461 LXV786459:LYL786461 MHR786459:MIH786461 MRN786459:MSD786461 NBJ786459:NBZ786461 NLF786459:NLV786461 NVB786459:NVR786461 OEX786459:OFN786461 OOT786459:OPJ786461 OYP786459:OZF786461 PIL786459:PJB786461 PSH786459:PSX786461 QCD786459:QCT786461 QLZ786459:QMP786461 QVV786459:QWL786461 RFR786459:RGH786461 RPN786459:RQD786461 RZJ786459:RZZ786461 SJF786459:SJV786461 STB786459:STR786461 TCX786459:TDN786461 TMT786459:TNJ786461 TWP786459:TXF786461 UGL786459:UHB786461 UQH786459:UQX786461 VAD786459:VAT786461 VJZ786459:VKP786461 VTV786459:VUL786461 WDR786459:WEH786461 WNN786459:WOD786461 WXJ786459:WXZ786461 KX851995:LN851997 UT851995:VJ851997 AEP851995:AFF851997 AOL851995:APB851997 AYH851995:AYX851997 BID851995:BIT851997 BRZ851995:BSP851997 CBV851995:CCL851997 CLR851995:CMH851997 CVN851995:CWD851997 DFJ851995:DFZ851997 DPF851995:DPV851997 DZB851995:DZR851997 EIX851995:EJN851997 EST851995:ETJ851997 FCP851995:FDF851997 FML851995:FNB851997 FWH851995:FWX851997 GGD851995:GGT851997 GPZ851995:GQP851997 GZV851995:HAL851997 HJR851995:HKH851997 HTN851995:HUD851997 IDJ851995:IDZ851997 INF851995:INV851997 IXB851995:IXR851997 JGX851995:JHN851997 JQT851995:JRJ851997 KAP851995:KBF851997 KKL851995:KLB851997 KUH851995:KUX851997 LED851995:LET851997 LNZ851995:LOP851997 LXV851995:LYL851997 MHR851995:MIH851997 MRN851995:MSD851997 NBJ851995:NBZ851997 NLF851995:NLV851997 NVB851995:NVR851997 OEX851995:OFN851997 OOT851995:OPJ851997 OYP851995:OZF851997 PIL851995:PJB851997 PSH851995:PSX851997 QCD851995:QCT851997 QLZ851995:QMP851997 QVV851995:QWL851997 RFR851995:RGH851997 RPN851995:RQD851997 RZJ851995:RZZ851997 SJF851995:SJV851997 STB851995:STR851997 TCX851995:TDN851997 TMT851995:TNJ851997 TWP851995:TXF851997 UGL851995:UHB851997 UQH851995:UQX851997 VAD851995:VAT851997 VJZ851995:VKP851997 VTV851995:VUL851997 WDR851995:WEH851997 WNN851995:WOD851997 WXJ851995:WXZ851997 KX917531:LN917533 UT917531:VJ917533 AEP917531:AFF917533 AOL917531:APB917533 AYH917531:AYX917533 BID917531:BIT917533 BRZ917531:BSP917533 CBV917531:CCL917533 CLR917531:CMH917533 CVN917531:CWD917533 DFJ917531:DFZ917533 DPF917531:DPV917533 DZB917531:DZR917533 EIX917531:EJN917533 EST917531:ETJ917533 FCP917531:FDF917533 FML917531:FNB917533 FWH917531:FWX917533 GGD917531:GGT917533 GPZ917531:GQP917533 GZV917531:HAL917533 HJR917531:HKH917533 HTN917531:HUD917533 IDJ917531:IDZ917533 INF917531:INV917533 IXB917531:IXR917533 JGX917531:JHN917533 JQT917531:JRJ917533 KAP917531:KBF917533 KKL917531:KLB917533 KUH917531:KUX917533 LED917531:LET917533 LNZ917531:LOP917533 LXV917531:LYL917533 MHR917531:MIH917533 MRN917531:MSD917533 NBJ917531:NBZ917533 NLF917531:NLV917533 NVB917531:NVR917533 OEX917531:OFN917533 OOT917531:OPJ917533 OYP917531:OZF917533 PIL917531:PJB917533 PSH917531:PSX917533 QCD917531:QCT917533 QLZ917531:QMP917533 QVV917531:QWL917533 RFR917531:RGH917533 RPN917531:RQD917533 RZJ917531:RZZ917533 SJF917531:SJV917533 STB917531:STR917533 TCX917531:TDN917533 TMT917531:TNJ917533 TWP917531:TXF917533 UGL917531:UHB917533 UQH917531:UQX917533 VAD917531:VAT917533 VJZ917531:VKP917533 VTV917531:VUL917533 WDR917531:WEH917533 WNN917531:WOD917533 WXJ917531:WXZ917533 KX983067:LN983069 UT983067:VJ983069 AEP983067:AFF983069 AOL983067:APB983069 AYH983067:AYX983069 BID983067:BIT983069 BRZ983067:BSP983069 CBV983067:CCL983069 CLR983067:CMH983069 CVN983067:CWD983069 DFJ983067:DFZ983069 DPF983067:DPV983069 DZB983067:DZR983069 EIX983067:EJN983069 EST983067:ETJ983069 FCP983067:FDF983069 FML983067:FNB983069 FWH983067:FWX983069 GGD983067:GGT983069 GPZ983067:GQP983069 GZV983067:HAL983069 HJR983067:HKH983069 HTN983067:HUD983069 IDJ983067:IDZ983069 INF983067:INV983069 IXB983067:IXR983069 JGX983067:JHN983069 JQT983067:JRJ983069 KAP983067:KBF983069 KKL983067:KLB983069 KUH983067:KUX983069 LED983067:LET983069 LNZ983067:LOP983069 LXV983067:LYL983069 MHR983067:MIH983069 MRN983067:MSD983069 NBJ983067:NBZ983069 NLF983067:NLV983069 NVB983067:NVR983069 OEX983067:OFN983069 OOT983067:OPJ983069 OYP983067:OZF983069 PIL983067:PJB983069 PSH983067:PSX983069 QCD983067:QCT983069 QLZ983067:QMP983069 QVV983067:QWL983069 RFR983067:RGH983069 RPN983067:RQD983069 RZJ983067:RZZ983069 SJF983067:SJV983069 STB983067:STR983069 TCX983067:TDN983069 TMT983067:TNJ983069 TWP983067:TXF983069 UGL983067:UHB983069 UQH983067:UQX983069 VAD983067:VAT983069 VJZ983067:VKP983069 VTV983067:VUL983069 WDR983067:WEH983069 WNN983067:WOD983069 BX26 AEP33:AFF33 AOL33:APB33 AYH33:AYX33 BID33:BIT33 BRZ33:BSP33 CBV33:CCL33 CLR33:CMH33 CVN33:CWD33 DFJ33:DFZ33 DPF33:DPV33 DZB33:DZR33 EIX33:EJN33 EST33:ETJ33 FCP33:FDF33 FML33:FNB33 FWH33:FWX33 GGD33:GGT33 GPZ33:GQP33 GZV33:HAL33 HJR33:HKH33 HTN33:HUD33 IDJ33:IDZ33 INF33:INV33 IXB33:IXR33 JGX33:JHN33 JQT33:JRJ33 KAP33:KBF33 KKL33:KLB33 KUH33:KUX33 LED33:LET33 LNZ33:LOP33 LXV33:LYL33 MHR33:MIH33 MRN33:MSD33 NBJ33:NBZ33 NLF33:NLV33 NVB33:NVR33 OEX33:OFN33 OOT33:OPJ33 OYP33:OZF33 PIL33:PJB33 PSH33:PSX33 QCD33:QCT33 QLZ33:QMP33 QVV33:QWL33 RFR33:RGH33 RPN33:RQD33 RZJ33:RZZ33 SJF33:SJV33 STB33:STR33 TCX33:TDN33 TMT33:TNJ33 TWP33:TXF33 UGL33:UHB33 UQH33:UQX33 VAD33:VAT33 VJZ33:VKP33 VTV33:VUL33 WDR33:WEH33 WNN33:WOD33 WXJ33:WXZ33 KX33:LN33 UT33:VJ33 UT26:VJ27 KX26:LN27 WXJ26:WXZ27 WNN26:WOD27 WDR26:WEH27 VTV26:VUL27 VJZ26:VKP27 VAD26:VAT27 UQH26:UQX27 UGL26:UHB27 TWP26:TXF27 TMT26:TNJ27 TCX26:TDN27 STB26:STR27 SJF26:SJV27 RZJ26:RZZ27 RPN26:RQD27 RFR26:RGH27 QVV26:QWL27 QLZ26:QMP27 QCD26:QCT27 PSH26:PSX27 PIL26:PJB27 OYP26:OZF27 OOT26:OPJ27 OEX26:OFN27 NVB26:NVR27 NLF26:NLV27 NBJ26:NBZ27 MRN26:MSD27 MHR26:MIH27 LXV26:LYL27 LNZ26:LOP27 LED26:LET27 KUH26:KUX27 KKL26:KLB27 KAP26:KBF27 JQT26:JRJ27 JGX26:JHN27 IXB26:IXR27 INF26:INV27 IDJ26:IDZ27 HTN26:HUD27 HJR26:HKH27 GZV26:HAL27 GPZ26:GQP27 GGD26:GGT27 FWH26:FWX27 FML26:FNB27 FCP26:FDF27 EST26:ETJ27 EIX26:EJN27 DZB26:DZR27 DPF26:DPV27 DFJ26:DFZ27 CVN26:CWD27 CLR26:CMH27 CBV26:CCL27 BRZ26:BSP27 BID26:BIT27 AYH26:AYX27 AOL26:APB27 AEP26:AFF27 BX27:BY27 WXQ31:WYG32 LE31:LU32 VA31:VQ32 AEW31:AFM32 AOS31:API32 AYO31:AZE32 BIK31:BJA32 BSG31:BSW32 CCC31:CCS32 CLY31:CMO32 CVU31:CWK32 DFQ31:DGG32 DPM31:DQC32 DZI31:DZY32 EJE31:EJU32 ETA31:ETQ32 FCW31:FDM32 FMS31:FNI32 FWO31:FXE32 GGK31:GHA32 GQG31:GQW32 HAC31:HAS32 HJY31:HKO32 HTU31:HUK32 IDQ31:IEG32 INM31:IOC32 IXI31:IXY32 JHE31:JHU32 JRA31:JRQ32 KAW31:KBM32 KKS31:KLI32 KUO31:KVE32 LEK31:LFA32 LOG31:LOW32 LYC31:LYS32 MHY31:MIO32 MRU31:MSK32 NBQ31:NCG32 NLM31:NMC32 NVI31:NVY32 OFE31:OFU32 OPA31:OPQ32 OYW31:OZM32 PIS31:PJI32 PSO31:PTE32 QCK31:QDA32 QMG31:QMW32 QWC31:QWS32 RFY31:RGO32 RPU31:RQK32 RZQ31:SAG32 SJM31:SKC32 STI31:STY32 TDE31:TDU32 TNA31:TNQ32 TWW31:TXM32 UGS31:UHI32 UQO31:URE32 VAK31:VBA32 VKG31:VKW32 VUC31:VUS32 WDY31:WEO32 WNU31:WOK32 A26:BW27 A33:BY33 A983067:BY983069 A917531:BY917533 A851995:BY851997 A786459:BY786461 A720923:BY720925 A655387:BY655389 A589851:BY589853 A524315:BY524317 A458779:BY458781 A393243:BY393245 A327707:BY327709 A262171:BY262173 A196635:BY196637 A131099:BY131101 A65563:BY65565 A983071:BY983074 A917535:BY917538 A851999:BY852002 A786463:BY786466 A720927:BY720930 A655391:BY655394 A589855:BY589858 A524319:BY524322 A458783:BY458786 A393247:BY393250 A327711:BY327714 A262175:BY262178 A196639:BY196642 A131103:BY131106 A65567:BY65570"/>
    <dataValidation allowBlank="1" sqref="WXJ983070:WXZ983070 KX65566:LN65566 UT65566:VJ65566 AEP65566:AFF65566 AOL65566:APB65566 AYH65566:AYX65566 BID65566:BIT65566 BRZ65566:BSP65566 CBV65566:CCL65566 CLR65566:CMH65566 CVN65566:CWD65566 DFJ65566:DFZ65566 DPF65566:DPV65566 DZB65566:DZR65566 EIX65566:EJN65566 EST65566:ETJ65566 FCP65566:FDF65566 FML65566:FNB65566 FWH65566:FWX65566 GGD65566:GGT65566 GPZ65566:GQP65566 GZV65566:HAL65566 HJR65566:HKH65566 HTN65566:HUD65566 IDJ65566:IDZ65566 INF65566:INV65566 IXB65566:IXR65566 JGX65566:JHN65566 JQT65566:JRJ65566 KAP65566:KBF65566 KKL65566:KLB65566 KUH65566:KUX65566 LED65566:LET65566 LNZ65566:LOP65566 LXV65566:LYL65566 MHR65566:MIH65566 MRN65566:MSD65566 NBJ65566:NBZ65566 NLF65566:NLV65566 NVB65566:NVR65566 OEX65566:OFN65566 OOT65566:OPJ65566 OYP65566:OZF65566 PIL65566:PJB65566 PSH65566:PSX65566 QCD65566:QCT65566 QLZ65566:QMP65566 QVV65566:QWL65566 RFR65566:RGH65566 RPN65566:RQD65566 RZJ65566:RZZ65566 SJF65566:SJV65566 STB65566:STR65566 TCX65566:TDN65566 TMT65566:TNJ65566 TWP65566:TXF65566 UGL65566:UHB65566 UQH65566:UQX65566 VAD65566:VAT65566 VJZ65566:VKP65566 VTV65566:VUL65566 WDR65566:WEH65566 WNN65566:WOD65566 WXJ65566:WXZ65566 KX131102:LN131102 UT131102:VJ131102 AEP131102:AFF131102 AOL131102:APB131102 AYH131102:AYX131102 BID131102:BIT131102 BRZ131102:BSP131102 CBV131102:CCL131102 CLR131102:CMH131102 CVN131102:CWD131102 DFJ131102:DFZ131102 DPF131102:DPV131102 DZB131102:DZR131102 EIX131102:EJN131102 EST131102:ETJ131102 FCP131102:FDF131102 FML131102:FNB131102 FWH131102:FWX131102 GGD131102:GGT131102 GPZ131102:GQP131102 GZV131102:HAL131102 HJR131102:HKH131102 HTN131102:HUD131102 IDJ131102:IDZ131102 INF131102:INV131102 IXB131102:IXR131102 JGX131102:JHN131102 JQT131102:JRJ131102 KAP131102:KBF131102 KKL131102:KLB131102 KUH131102:KUX131102 LED131102:LET131102 LNZ131102:LOP131102 LXV131102:LYL131102 MHR131102:MIH131102 MRN131102:MSD131102 NBJ131102:NBZ131102 NLF131102:NLV131102 NVB131102:NVR131102 OEX131102:OFN131102 OOT131102:OPJ131102 OYP131102:OZF131102 PIL131102:PJB131102 PSH131102:PSX131102 QCD131102:QCT131102 QLZ131102:QMP131102 QVV131102:QWL131102 RFR131102:RGH131102 RPN131102:RQD131102 RZJ131102:RZZ131102 SJF131102:SJV131102 STB131102:STR131102 TCX131102:TDN131102 TMT131102:TNJ131102 TWP131102:TXF131102 UGL131102:UHB131102 UQH131102:UQX131102 VAD131102:VAT131102 VJZ131102:VKP131102 VTV131102:VUL131102 WDR131102:WEH131102 WNN131102:WOD131102 WXJ131102:WXZ131102 KX196638:LN196638 UT196638:VJ196638 AEP196638:AFF196638 AOL196638:APB196638 AYH196638:AYX196638 BID196638:BIT196638 BRZ196638:BSP196638 CBV196638:CCL196638 CLR196638:CMH196638 CVN196638:CWD196638 DFJ196638:DFZ196638 DPF196638:DPV196638 DZB196638:DZR196638 EIX196638:EJN196638 EST196638:ETJ196638 FCP196638:FDF196638 FML196638:FNB196638 FWH196638:FWX196638 GGD196638:GGT196638 GPZ196638:GQP196638 GZV196638:HAL196638 HJR196638:HKH196638 HTN196638:HUD196638 IDJ196638:IDZ196638 INF196638:INV196638 IXB196638:IXR196638 JGX196638:JHN196638 JQT196638:JRJ196638 KAP196638:KBF196638 KKL196638:KLB196638 KUH196638:KUX196638 LED196638:LET196638 LNZ196638:LOP196638 LXV196638:LYL196638 MHR196638:MIH196638 MRN196638:MSD196638 NBJ196638:NBZ196638 NLF196638:NLV196638 NVB196638:NVR196638 OEX196638:OFN196638 OOT196638:OPJ196638 OYP196638:OZF196638 PIL196638:PJB196638 PSH196638:PSX196638 QCD196638:QCT196638 QLZ196638:QMP196638 QVV196638:QWL196638 RFR196638:RGH196638 RPN196638:RQD196638 RZJ196638:RZZ196638 SJF196638:SJV196638 STB196638:STR196638 TCX196638:TDN196638 TMT196638:TNJ196638 TWP196638:TXF196638 UGL196638:UHB196638 UQH196638:UQX196638 VAD196638:VAT196638 VJZ196638:VKP196638 VTV196638:VUL196638 WDR196638:WEH196638 WNN196638:WOD196638 WXJ196638:WXZ196638 KX262174:LN262174 UT262174:VJ262174 AEP262174:AFF262174 AOL262174:APB262174 AYH262174:AYX262174 BID262174:BIT262174 BRZ262174:BSP262174 CBV262174:CCL262174 CLR262174:CMH262174 CVN262174:CWD262174 DFJ262174:DFZ262174 DPF262174:DPV262174 DZB262174:DZR262174 EIX262174:EJN262174 EST262174:ETJ262174 FCP262174:FDF262174 FML262174:FNB262174 FWH262174:FWX262174 GGD262174:GGT262174 GPZ262174:GQP262174 GZV262174:HAL262174 HJR262174:HKH262174 HTN262174:HUD262174 IDJ262174:IDZ262174 INF262174:INV262174 IXB262174:IXR262174 JGX262174:JHN262174 JQT262174:JRJ262174 KAP262174:KBF262174 KKL262174:KLB262174 KUH262174:KUX262174 LED262174:LET262174 LNZ262174:LOP262174 LXV262174:LYL262174 MHR262174:MIH262174 MRN262174:MSD262174 NBJ262174:NBZ262174 NLF262174:NLV262174 NVB262174:NVR262174 OEX262174:OFN262174 OOT262174:OPJ262174 OYP262174:OZF262174 PIL262174:PJB262174 PSH262174:PSX262174 QCD262174:QCT262174 QLZ262174:QMP262174 QVV262174:QWL262174 RFR262174:RGH262174 RPN262174:RQD262174 RZJ262174:RZZ262174 SJF262174:SJV262174 STB262174:STR262174 TCX262174:TDN262174 TMT262174:TNJ262174 TWP262174:TXF262174 UGL262174:UHB262174 UQH262174:UQX262174 VAD262174:VAT262174 VJZ262174:VKP262174 VTV262174:VUL262174 WDR262174:WEH262174 WNN262174:WOD262174 WXJ262174:WXZ262174 KX327710:LN327710 UT327710:VJ327710 AEP327710:AFF327710 AOL327710:APB327710 AYH327710:AYX327710 BID327710:BIT327710 BRZ327710:BSP327710 CBV327710:CCL327710 CLR327710:CMH327710 CVN327710:CWD327710 DFJ327710:DFZ327710 DPF327710:DPV327710 DZB327710:DZR327710 EIX327710:EJN327710 EST327710:ETJ327710 FCP327710:FDF327710 FML327710:FNB327710 FWH327710:FWX327710 GGD327710:GGT327710 GPZ327710:GQP327710 GZV327710:HAL327710 HJR327710:HKH327710 HTN327710:HUD327710 IDJ327710:IDZ327710 INF327710:INV327710 IXB327710:IXR327710 JGX327710:JHN327710 JQT327710:JRJ327710 KAP327710:KBF327710 KKL327710:KLB327710 KUH327710:KUX327710 LED327710:LET327710 LNZ327710:LOP327710 LXV327710:LYL327710 MHR327710:MIH327710 MRN327710:MSD327710 NBJ327710:NBZ327710 NLF327710:NLV327710 NVB327710:NVR327710 OEX327710:OFN327710 OOT327710:OPJ327710 OYP327710:OZF327710 PIL327710:PJB327710 PSH327710:PSX327710 QCD327710:QCT327710 QLZ327710:QMP327710 QVV327710:QWL327710 RFR327710:RGH327710 RPN327710:RQD327710 RZJ327710:RZZ327710 SJF327710:SJV327710 STB327710:STR327710 TCX327710:TDN327710 TMT327710:TNJ327710 TWP327710:TXF327710 UGL327710:UHB327710 UQH327710:UQX327710 VAD327710:VAT327710 VJZ327710:VKP327710 VTV327710:VUL327710 WDR327710:WEH327710 WNN327710:WOD327710 WXJ327710:WXZ327710 KX393246:LN393246 UT393246:VJ393246 AEP393246:AFF393246 AOL393246:APB393246 AYH393246:AYX393246 BID393246:BIT393246 BRZ393246:BSP393246 CBV393246:CCL393246 CLR393246:CMH393246 CVN393246:CWD393246 DFJ393246:DFZ393246 DPF393246:DPV393246 DZB393246:DZR393246 EIX393246:EJN393246 EST393246:ETJ393246 FCP393246:FDF393246 FML393246:FNB393246 FWH393246:FWX393246 GGD393246:GGT393246 GPZ393246:GQP393246 GZV393246:HAL393246 HJR393246:HKH393246 HTN393246:HUD393246 IDJ393246:IDZ393246 INF393246:INV393246 IXB393246:IXR393246 JGX393246:JHN393246 JQT393246:JRJ393246 KAP393246:KBF393246 KKL393246:KLB393246 KUH393246:KUX393246 LED393246:LET393246 LNZ393246:LOP393246 LXV393246:LYL393246 MHR393246:MIH393246 MRN393246:MSD393246 NBJ393246:NBZ393246 NLF393246:NLV393246 NVB393246:NVR393246 OEX393246:OFN393246 OOT393246:OPJ393246 OYP393246:OZF393246 PIL393246:PJB393246 PSH393246:PSX393246 QCD393246:QCT393246 QLZ393246:QMP393246 QVV393246:QWL393246 RFR393246:RGH393246 RPN393246:RQD393246 RZJ393246:RZZ393246 SJF393246:SJV393246 STB393246:STR393246 TCX393246:TDN393246 TMT393246:TNJ393246 TWP393246:TXF393246 UGL393246:UHB393246 UQH393246:UQX393246 VAD393246:VAT393246 VJZ393246:VKP393246 VTV393246:VUL393246 WDR393246:WEH393246 WNN393246:WOD393246 WXJ393246:WXZ393246 KX458782:LN458782 UT458782:VJ458782 AEP458782:AFF458782 AOL458782:APB458782 AYH458782:AYX458782 BID458782:BIT458782 BRZ458782:BSP458782 CBV458782:CCL458782 CLR458782:CMH458782 CVN458782:CWD458782 DFJ458782:DFZ458782 DPF458782:DPV458782 DZB458782:DZR458782 EIX458782:EJN458782 EST458782:ETJ458782 FCP458782:FDF458782 FML458782:FNB458782 FWH458782:FWX458782 GGD458782:GGT458782 GPZ458782:GQP458782 GZV458782:HAL458782 HJR458782:HKH458782 HTN458782:HUD458782 IDJ458782:IDZ458782 INF458782:INV458782 IXB458782:IXR458782 JGX458782:JHN458782 JQT458782:JRJ458782 KAP458782:KBF458782 KKL458782:KLB458782 KUH458782:KUX458782 LED458782:LET458782 LNZ458782:LOP458782 LXV458782:LYL458782 MHR458782:MIH458782 MRN458782:MSD458782 NBJ458782:NBZ458782 NLF458782:NLV458782 NVB458782:NVR458782 OEX458782:OFN458782 OOT458782:OPJ458782 OYP458782:OZF458782 PIL458782:PJB458782 PSH458782:PSX458782 QCD458782:QCT458782 QLZ458782:QMP458782 QVV458782:QWL458782 RFR458782:RGH458782 RPN458782:RQD458782 RZJ458782:RZZ458782 SJF458782:SJV458782 STB458782:STR458782 TCX458782:TDN458782 TMT458782:TNJ458782 TWP458782:TXF458782 UGL458782:UHB458782 UQH458782:UQX458782 VAD458782:VAT458782 VJZ458782:VKP458782 VTV458782:VUL458782 WDR458782:WEH458782 WNN458782:WOD458782 WXJ458782:WXZ458782 KX524318:LN524318 UT524318:VJ524318 AEP524318:AFF524318 AOL524318:APB524318 AYH524318:AYX524318 BID524318:BIT524318 BRZ524318:BSP524318 CBV524318:CCL524318 CLR524318:CMH524318 CVN524318:CWD524318 DFJ524318:DFZ524318 DPF524318:DPV524318 DZB524318:DZR524318 EIX524318:EJN524318 EST524318:ETJ524318 FCP524318:FDF524318 FML524318:FNB524318 FWH524318:FWX524318 GGD524318:GGT524318 GPZ524318:GQP524318 GZV524318:HAL524318 HJR524318:HKH524318 HTN524318:HUD524318 IDJ524318:IDZ524318 INF524318:INV524318 IXB524318:IXR524318 JGX524318:JHN524318 JQT524318:JRJ524318 KAP524318:KBF524318 KKL524318:KLB524318 KUH524318:KUX524318 LED524318:LET524318 LNZ524318:LOP524318 LXV524318:LYL524318 MHR524318:MIH524318 MRN524318:MSD524318 NBJ524318:NBZ524318 NLF524318:NLV524318 NVB524318:NVR524318 OEX524318:OFN524318 OOT524318:OPJ524318 OYP524318:OZF524318 PIL524318:PJB524318 PSH524318:PSX524318 QCD524318:QCT524318 QLZ524318:QMP524318 QVV524318:QWL524318 RFR524318:RGH524318 RPN524318:RQD524318 RZJ524318:RZZ524318 SJF524318:SJV524318 STB524318:STR524318 TCX524318:TDN524318 TMT524318:TNJ524318 TWP524318:TXF524318 UGL524318:UHB524318 UQH524318:UQX524318 VAD524318:VAT524318 VJZ524318:VKP524318 VTV524318:VUL524318 WDR524318:WEH524318 WNN524318:WOD524318 WXJ524318:WXZ524318 KX589854:LN589854 UT589854:VJ589854 AEP589854:AFF589854 AOL589854:APB589854 AYH589854:AYX589854 BID589854:BIT589854 BRZ589854:BSP589854 CBV589854:CCL589854 CLR589854:CMH589854 CVN589854:CWD589854 DFJ589854:DFZ589854 DPF589854:DPV589854 DZB589854:DZR589854 EIX589854:EJN589854 EST589854:ETJ589854 FCP589854:FDF589854 FML589854:FNB589854 FWH589854:FWX589854 GGD589854:GGT589854 GPZ589854:GQP589854 GZV589854:HAL589854 HJR589854:HKH589854 HTN589854:HUD589854 IDJ589854:IDZ589854 INF589854:INV589854 IXB589854:IXR589854 JGX589854:JHN589854 JQT589854:JRJ589854 KAP589854:KBF589854 KKL589854:KLB589854 KUH589854:KUX589854 LED589854:LET589854 LNZ589854:LOP589854 LXV589854:LYL589854 MHR589854:MIH589854 MRN589854:MSD589854 NBJ589854:NBZ589854 NLF589854:NLV589854 NVB589854:NVR589854 OEX589854:OFN589854 OOT589854:OPJ589854 OYP589854:OZF589854 PIL589854:PJB589854 PSH589854:PSX589854 QCD589854:QCT589854 QLZ589854:QMP589854 QVV589854:QWL589854 RFR589854:RGH589854 RPN589854:RQD589854 RZJ589854:RZZ589854 SJF589854:SJV589854 STB589854:STR589854 TCX589854:TDN589854 TMT589854:TNJ589854 TWP589854:TXF589854 UGL589854:UHB589854 UQH589854:UQX589854 VAD589854:VAT589854 VJZ589854:VKP589854 VTV589854:VUL589854 WDR589854:WEH589854 WNN589854:WOD589854 WXJ589854:WXZ589854 KX655390:LN655390 UT655390:VJ655390 AEP655390:AFF655390 AOL655390:APB655390 AYH655390:AYX655390 BID655390:BIT655390 BRZ655390:BSP655390 CBV655390:CCL655390 CLR655390:CMH655390 CVN655390:CWD655390 DFJ655390:DFZ655390 DPF655390:DPV655390 DZB655390:DZR655390 EIX655390:EJN655390 EST655390:ETJ655390 FCP655390:FDF655390 FML655390:FNB655390 FWH655390:FWX655390 GGD655390:GGT655390 GPZ655390:GQP655390 GZV655390:HAL655390 HJR655390:HKH655390 HTN655390:HUD655390 IDJ655390:IDZ655390 INF655390:INV655390 IXB655390:IXR655390 JGX655390:JHN655390 JQT655390:JRJ655390 KAP655390:KBF655390 KKL655390:KLB655390 KUH655390:KUX655390 LED655390:LET655390 LNZ655390:LOP655390 LXV655390:LYL655390 MHR655390:MIH655390 MRN655390:MSD655390 NBJ655390:NBZ655390 NLF655390:NLV655390 NVB655390:NVR655390 OEX655390:OFN655390 OOT655390:OPJ655390 OYP655390:OZF655390 PIL655390:PJB655390 PSH655390:PSX655390 QCD655390:QCT655390 QLZ655390:QMP655390 QVV655390:QWL655390 RFR655390:RGH655390 RPN655390:RQD655390 RZJ655390:RZZ655390 SJF655390:SJV655390 STB655390:STR655390 TCX655390:TDN655390 TMT655390:TNJ655390 TWP655390:TXF655390 UGL655390:UHB655390 UQH655390:UQX655390 VAD655390:VAT655390 VJZ655390:VKP655390 VTV655390:VUL655390 WDR655390:WEH655390 WNN655390:WOD655390 WXJ655390:WXZ655390 KX720926:LN720926 UT720926:VJ720926 AEP720926:AFF720926 AOL720926:APB720926 AYH720926:AYX720926 BID720926:BIT720926 BRZ720926:BSP720926 CBV720926:CCL720926 CLR720926:CMH720926 CVN720926:CWD720926 DFJ720926:DFZ720926 DPF720926:DPV720926 DZB720926:DZR720926 EIX720926:EJN720926 EST720926:ETJ720926 FCP720926:FDF720926 FML720926:FNB720926 FWH720926:FWX720926 GGD720926:GGT720926 GPZ720926:GQP720926 GZV720926:HAL720926 HJR720926:HKH720926 HTN720926:HUD720926 IDJ720926:IDZ720926 INF720926:INV720926 IXB720926:IXR720926 JGX720926:JHN720926 JQT720926:JRJ720926 KAP720926:KBF720926 KKL720926:KLB720926 KUH720926:KUX720926 LED720926:LET720926 LNZ720926:LOP720926 LXV720926:LYL720926 MHR720926:MIH720926 MRN720926:MSD720926 NBJ720926:NBZ720926 NLF720926:NLV720926 NVB720926:NVR720926 OEX720926:OFN720926 OOT720926:OPJ720926 OYP720926:OZF720926 PIL720926:PJB720926 PSH720926:PSX720926 QCD720926:QCT720926 QLZ720926:QMP720926 QVV720926:QWL720926 RFR720926:RGH720926 RPN720926:RQD720926 RZJ720926:RZZ720926 SJF720926:SJV720926 STB720926:STR720926 TCX720926:TDN720926 TMT720926:TNJ720926 TWP720926:TXF720926 UGL720926:UHB720926 UQH720926:UQX720926 VAD720926:VAT720926 VJZ720926:VKP720926 VTV720926:VUL720926 WDR720926:WEH720926 WNN720926:WOD720926 WXJ720926:WXZ720926 KX786462:LN786462 UT786462:VJ786462 AEP786462:AFF786462 AOL786462:APB786462 AYH786462:AYX786462 BID786462:BIT786462 BRZ786462:BSP786462 CBV786462:CCL786462 CLR786462:CMH786462 CVN786462:CWD786462 DFJ786462:DFZ786462 DPF786462:DPV786462 DZB786462:DZR786462 EIX786462:EJN786462 EST786462:ETJ786462 FCP786462:FDF786462 FML786462:FNB786462 FWH786462:FWX786462 GGD786462:GGT786462 GPZ786462:GQP786462 GZV786462:HAL786462 HJR786462:HKH786462 HTN786462:HUD786462 IDJ786462:IDZ786462 INF786462:INV786462 IXB786462:IXR786462 JGX786462:JHN786462 JQT786462:JRJ786462 KAP786462:KBF786462 KKL786462:KLB786462 KUH786462:KUX786462 LED786462:LET786462 LNZ786462:LOP786462 LXV786462:LYL786462 MHR786462:MIH786462 MRN786462:MSD786462 NBJ786462:NBZ786462 NLF786462:NLV786462 NVB786462:NVR786462 OEX786462:OFN786462 OOT786462:OPJ786462 OYP786462:OZF786462 PIL786462:PJB786462 PSH786462:PSX786462 QCD786462:QCT786462 QLZ786462:QMP786462 QVV786462:QWL786462 RFR786462:RGH786462 RPN786462:RQD786462 RZJ786462:RZZ786462 SJF786462:SJV786462 STB786462:STR786462 TCX786462:TDN786462 TMT786462:TNJ786462 TWP786462:TXF786462 UGL786462:UHB786462 UQH786462:UQX786462 VAD786462:VAT786462 VJZ786462:VKP786462 VTV786462:VUL786462 WDR786462:WEH786462 WNN786462:WOD786462 WXJ786462:WXZ786462 KX851998:LN851998 UT851998:VJ851998 AEP851998:AFF851998 AOL851998:APB851998 AYH851998:AYX851998 BID851998:BIT851998 BRZ851998:BSP851998 CBV851998:CCL851998 CLR851998:CMH851998 CVN851998:CWD851998 DFJ851998:DFZ851998 DPF851998:DPV851998 DZB851998:DZR851998 EIX851998:EJN851998 EST851998:ETJ851998 FCP851998:FDF851998 FML851998:FNB851998 FWH851998:FWX851998 GGD851998:GGT851998 GPZ851998:GQP851998 GZV851998:HAL851998 HJR851998:HKH851998 HTN851998:HUD851998 IDJ851998:IDZ851998 INF851998:INV851998 IXB851998:IXR851998 JGX851998:JHN851998 JQT851998:JRJ851998 KAP851998:KBF851998 KKL851998:KLB851998 KUH851998:KUX851998 LED851998:LET851998 LNZ851998:LOP851998 LXV851998:LYL851998 MHR851998:MIH851998 MRN851998:MSD851998 NBJ851998:NBZ851998 NLF851998:NLV851998 NVB851998:NVR851998 OEX851998:OFN851998 OOT851998:OPJ851998 OYP851998:OZF851998 PIL851998:PJB851998 PSH851998:PSX851998 QCD851998:QCT851998 QLZ851998:QMP851998 QVV851998:QWL851998 RFR851998:RGH851998 RPN851998:RQD851998 RZJ851998:RZZ851998 SJF851998:SJV851998 STB851998:STR851998 TCX851998:TDN851998 TMT851998:TNJ851998 TWP851998:TXF851998 UGL851998:UHB851998 UQH851998:UQX851998 VAD851998:VAT851998 VJZ851998:VKP851998 VTV851998:VUL851998 WDR851998:WEH851998 WNN851998:WOD851998 WXJ851998:WXZ851998 KX917534:LN917534 UT917534:VJ917534 AEP917534:AFF917534 AOL917534:APB917534 AYH917534:AYX917534 BID917534:BIT917534 BRZ917534:BSP917534 CBV917534:CCL917534 CLR917534:CMH917534 CVN917534:CWD917534 DFJ917534:DFZ917534 DPF917534:DPV917534 DZB917534:DZR917534 EIX917534:EJN917534 EST917534:ETJ917534 FCP917534:FDF917534 FML917534:FNB917534 FWH917534:FWX917534 GGD917534:GGT917534 GPZ917534:GQP917534 GZV917534:HAL917534 HJR917534:HKH917534 HTN917534:HUD917534 IDJ917534:IDZ917534 INF917534:INV917534 IXB917534:IXR917534 JGX917534:JHN917534 JQT917534:JRJ917534 KAP917534:KBF917534 KKL917534:KLB917534 KUH917534:KUX917534 LED917534:LET917534 LNZ917534:LOP917534 LXV917534:LYL917534 MHR917534:MIH917534 MRN917534:MSD917534 NBJ917534:NBZ917534 NLF917534:NLV917534 NVB917534:NVR917534 OEX917534:OFN917534 OOT917534:OPJ917534 OYP917534:OZF917534 PIL917534:PJB917534 PSH917534:PSX917534 QCD917534:QCT917534 QLZ917534:QMP917534 QVV917534:QWL917534 RFR917534:RGH917534 RPN917534:RQD917534 RZJ917534:RZZ917534 SJF917534:SJV917534 STB917534:STR917534 TCX917534:TDN917534 TMT917534:TNJ917534 TWP917534:TXF917534 UGL917534:UHB917534 UQH917534:UQX917534 VAD917534:VAT917534 VJZ917534:VKP917534 VTV917534:VUL917534 WDR917534:WEH917534 WNN917534:WOD917534 WXJ917534:WXZ917534 KX983070:LN983070 UT983070:VJ983070 AEP983070:AFF983070 AOL983070:APB983070 AYH983070:AYX983070 BID983070:BIT983070 BRZ983070:BSP983070 CBV983070:CCL983070 CLR983070:CMH983070 CVN983070:CWD983070 DFJ983070:DFZ983070 DPF983070:DPV983070 DZB983070:DZR983070 EIX983070:EJN983070 EST983070:ETJ983070 FCP983070:FDF983070 FML983070:FNB983070 FWH983070:FWX983070 GGD983070:GGT983070 GPZ983070:GQP983070 GZV983070:HAL983070 HJR983070:HKH983070 HTN983070:HUD983070 IDJ983070:IDZ983070 INF983070:INV983070 IXB983070:IXR983070 JGX983070:JHN983070 JQT983070:JRJ983070 KAP983070:KBF983070 KKL983070:KLB983070 KUH983070:KUX983070 LED983070:LET983070 LNZ983070:LOP983070 LXV983070:LYL983070 MHR983070:MIH983070 MRN983070:MSD983070 NBJ983070:NBZ983070 NLF983070:NLV983070 NVB983070:NVR983070 OEX983070:OFN983070 OOT983070:OPJ983070 OYP983070:OZF983070 PIL983070:PJB983070 PSH983070:PSX983070 QCD983070:QCT983070 QLZ983070:QMP983070 QVV983070:QWL983070 RFR983070:RGH983070 RPN983070:RQD983070 RZJ983070:RZZ983070 SJF983070:SJV983070 STB983070:STR983070 TCX983070:TDN983070 TMT983070:TNJ983070 TWP983070:TXF983070 UGL983070:UHB983070 UQH983070:UQX983070 VAD983070:VAT983070 VJZ983070:VKP983070 VTV983070:VUL983070 WDR983070:WEH983070 WNN983070:WOD983070 KX34:LN34 WXJ34:WXZ34 WNN34:WOD34 WDR34:WEH34 VTV34:VUL34 VJZ34:VKP34 VAD34:VAT34 UQH34:UQX34 UGL34:UHB34 TWP34:TXF34 TMT34:TNJ34 TCX34:TDN34 STB34:STR34 SJF34:SJV34 RZJ34:RZZ34 RPN34:RQD34 RFR34:RGH34 QVV34:QWL34 QLZ34:QMP34 QCD34:QCT34 PSH34:PSX34 PIL34:PJB34 OYP34:OZF34 OOT34:OPJ34 OEX34:OFN34 NVB34:NVR34 NLF34:NLV34 NBJ34:NBZ34 MRN34:MSD34 MHR34:MIH34 LXV34:LYL34 LNZ34:LOP34 LED34:LET34 KUH34:KUX34 KKL34:KLB34 KAP34:KBF34 JQT34:JRJ34 JGX34:JHN34 IXB34:IXR34 INF34:INV34 IDJ34:IDZ34 HTN34:HUD34 HJR34:HKH34 GZV34:HAL34 GPZ34:GQP34 GGD34:GGT34 FWH34:FWX34 FML34:FNB34 FCP34:FDF34 EST34:ETJ34 EIX34:EJN34 DZB34:DZR34 DPF34:DPV34 DFJ34:DFZ34 CVN34:CWD34 CLR34:CMH34 CBV34:CCL34 BRZ34:BSP34 BID34:BIT34 AYH34:AYX34 AOL34:APB34 AEP34:AFF34 UT34:VJ34 A34:BY34 A983070:BY983070 A917534:BY917534 A851998:BY851998 A786462:BY786462 A720926:BY720926 A655390:BY655390 A589854:BY589854 A524318:BY524318 A458782:BY458782 A393246:BY393246 A327710:BY327710 A262174:BY262174 A196638:BY196638 A131102:BY131102 A65566:BY65566"/>
    <dataValidation type="decimal" allowBlank="1" showErrorMessage="1" errorTitle="Ошибка" error="Допускается ввод только действительных чисел!" sqref="D24:E24 D29:E29 P24:Q24 P29:Q29 AB24:AC24 AB29:AC29 AN24:AO24 AN29:AO29 AZ24:BA24 AZ29:BA29 BL24:BM24 BL29:BM29">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B24 B29">
      <formula1>kind_of_heat_transfer</formula1>
    </dataValidation>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Форма 4.2.3</vt:lpstr>
      <vt:lpstr>Component_comp</vt:lpstr>
      <vt:lpstr>OneRates_5_comp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2020-12-24T07:19:33Z</dcterms:modified>
</cp:coreProperties>
</file>