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Форма 4.2.1." sheetId="1" r:id="rId1"/>
  </sheets>
  <externalReferences>
    <externalReference r:id="rId2"/>
  </externalReferences>
  <definedNames>
    <definedName name="datePr">[1]Титульный!$F$19</definedName>
    <definedName name="datePr_ch">[1]Титульный!$F$24</definedName>
    <definedName name="IstPub">[1]Титульный!$F$21</definedName>
    <definedName name="IstPub_ch">[1]Титульный!$F$26</definedName>
    <definedName name="kind_of_cons">[1]TEHSHEET!$R$2:$R$6</definedName>
    <definedName name="kind_of_heat_transfer">[1]TEHSHEET!$O$2:$O$12</definedName>
    <definedName name="kind_of_scheme_in">[1]TEHSHEET!$Q$2:$Q$5</definedName>
    <definedName name="NameOrPr">[1]Титульный!$F$18</definedName>
    <definedName name="NameOrPr_ch">[1]Титульный!$F$23</definedName>
    <definedName name="numberPr">[1]Титульный!$F$20</definedName>
    <definedName name="numberPr_ch">[1]Титульный!$F$25</definedName>
    <definedName name="OneRates_13">'Форма 4.2.1.'!$L$24</definedName>
  </definedNames>
  <calcPr calcId="125725"/>
</workbook>
</file>

<file path=xl/calcChain.xml><?xml version="1.0" encoding="utf-8"?>
<calcChain xmlns="http://schemas.openxmlformats.org/spreadsheetml/2006/main">
  <c r="AR36" i="1"/>
  <c r="AR35"/>
  <c r="AR34"/>
  <c r="AR33"/>
  <c r="AI33"/>
  <c r="AB33"/>
  <c r="U33"/>
  <c r="N33"/>
  <c r="AR32"/>
  <c r="AG32"/>
  <c r="Z32"/>
  <c r="S32"/>
  <c r="L32"/>
  <c r="AR31"/>
  <c r="AR30"/>
  <c r="AR29"/>
  <c r="AI29"/>
  <c r="AB29"/>
  <c r="U29"/>
  <c r="N29"/>
  <c r="AR28"/>
  <c r="AG28"/>
  <c r="Z28"/>
  <c r="S28"/>
  <c r="L28"/>
  <c r="AR27"/>
  <c r="AR26"/>
  <c r="AR25"/>
  <c r="AI25"/>
  <c r="AB25"/>
  <c r="U25"/>
  <c r="N25"/>
  <c r="AR24"/>
  <c r="Z24"/>
  <c r="AR23"/>
  <c r="AR22"/>
  <c r="AR21"/>
  <c r="AR20"/>
  <c r="AR19"/>
  <c r="AR18"/>
  <c r="L18"/>
  <c r="K17"/>
  <c r="L17" s="1"/>
  <c r="M17" s="1"/>
  <c r="N17" s="1"/>
  <c r="O17" s="1"/>
  <c r="P17" s="1"/>
  <c r="R17" s="1"/>
  <c r="S17" s="1"/>
  <c r="T17" s="1"/>
  <c r="U17" s="1"/>
  <c r="V17" s="1"/>
  <c r="W17" s="1"/>
  <c r="Y17" s="1"/>
  <c r="Z17" s="1"/>
  <c r="AA17" s="1"/>
  <c r="AB17" s="1"/>
  <c r="AC17" s="1"/>
  <c r="AD17" s="1"/>
  <c r="AF17" s="1"/>
  <c r="AG17" s="1"/>
  <c r="AH17" s="1"/>
  <c r="AI17" s="1"/>
  <c r="AJ17" s="1"/>
  <c r="AK17" s="1"/>
  <c r="AM17" s="1"/>
  <c r="AN17" s="1"/>
  <c r="AO17" s="1"/>
  <c r="L10"/>
  <c r="L9"/>
  <c r="L8"/>
  <c r="L7"/>
  <c r="AP24"/>
  <c r="AP28"/>
  <c r="I20"/>
  <c r="I21"/>
  <c r="AP32"/>
  <c r="I19"/>
</calcChain>
</file>

<file path=xl/sharedStrings.xml><?xml version="1.0" encoding="utf-8"?>
<sst xmlns="http://schemas.openxmlformats.org/spreadsheetml/2006/main" count="136" uniqueCount="56">
  <si>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</si>
  <si>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</si>
  <si>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</si>
  <si>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</si>
  <si>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</si>
  <si>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</si>
  <si>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</si>
  <si>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</si>
  <si>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</si>
  <si>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</si>
  <si>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</si>
  <si>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</si>
  <si>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</si>
  <si>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</si>
  <si>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</si>
  <si>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</si>
  <si>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</si>
  <si>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</si>
  <si>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</si>
  <si>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</si>
  <si>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</si>
  <si>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</si>
  <si>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</si>
  <si>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</si>
  <si>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</si>
  <si>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к тепловой сети после тепловых пунктов (на тепловых пунктах), эксплуатируемых теплоснабжающей организацией</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</si>
  <si>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 без дифференциации;
• к коллектору источника тепловой энергии;
• к тепловой сети без дополнительного преобразования на тепловых пунктах, эксплуатируемых теплоснабжающей организацией;
•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</si>
  <si>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</si>
  <si>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бюджетные организации</t>
  </si>
  <si>
    <t>Указывается группа потребителей при наличии дифференциации тарифа по группам потребителей.
Значение выбирается из перечня:
• организации-перепродавцы;
• бюджетные организации;
• население;
• прочие;
• без дифференциации.
В случае дифференциации тарифов группам потребителей информация по ним указывается в отдельных строках.</t>
  </si>
  <si>
    <t>вода</t>
  </si>
  <si>
    <t>01.01.2022</t>
  </si>
  <si>
    <t>да</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</si>
  <si>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</si>
  <si>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</si>
  <si>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</si>
  <si>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</si>
  <si>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</si>
  <si>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</si>
  <si>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</si>
  <si>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</si>
  <si>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 вода;
• пар;
• отборный пар, 1.2-2.5 кг/см2;
• отборный пар, 2.5-7 кг/см2;
• отборный пар, 7-13 кг/см2;
• отборный пар, &gt; 13 кг/см2;
• острый и редуцированный пар;
• горячая вода в системе централизованного теплоснабжения на отопление;
• горячая вода в системе централизованного теплоснабжения на горячее водоснабжение;
• прочее.
При утверждении двухставочного тарифа колонка «Одноставочный тариф» не заполняется.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</si>
  <si>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</si>
  <si>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население и приравненные категории</t>
  </si>
  <si>
    <t>прочие</t>
  </si>
  <si>
    <t>Добавить группу потребителей</t>
  </si>
  <si>
    <t>Добавить схему подключения</t>
  </si>
  <si>
    <t xml:space="preserve">Для каждого вида тарифа в сфере теплоснабжения форма заполняется отдельно. При размещении информации по данной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официального опубликования решения.
По данной форме раскрывается в том числе информация о предельном уровне цены на тепловую энергию (мощность), поставляемую потребителям, об индикативном предельном уровне цены на тепловую энергию (мощность) единой теплоснабжающей организации. В этом случае дополнительно раскрывается информация о графике поэтапного равномерного доведения предельного уровня цены на тепловую энергию (мощность) (при наличии).
Раскрывается в том числе информация о тарифах на товары (услуги) в сфере теплоснабжения в случаях, указанных в частях 12.1 - 12.4 статьи 10 Федерального закона от 27.07.2010 № 190-ФЗ «О теплоснабжении» (Собрание законодательства Российской Федерации, 2010, № 31, ст. 4159; 2011, № 23, ст. 3263; 2012, № 53, ст. 7616; 2013, № 19, ст. 2330; 2014, № 30, ст. 4218; № 49, ст. 6913; 2015, № 48, ст. 6723; 2017, № 31, ст. 4828; 2018, № 31, ст. 4861) (далее – Федеральный закон № 190-ФЗ), теплоснабжающей организации, теплосетевой организации в ценовых зонах теплоснабжения.
</t>
  </si>
  <si>
    <t xml:space="preserve"> 1.1</t>
  </si>
  <si>
    <t xml:space="preserve"> 1.1.1</t>
  </si>
  <si>
    <t xml:space="preserve"> 1.1.1.1</t>
  </si>
  <si>
    <t xml:space="preserve"> 1.1.2</t>
  </si>
  <si>
    <t xml:space="preserve"> 1.1.2.1</t>
  </si>
  <si>
    <t xml:space="preserve"> 1.1.3</t>
  </si>
  <si>
    <t xml:space="preserve"> 1.1.3.1</t>
  </si>
  <si>
    <t>Форма 4.2.1 Информация о величинах тарифов на тепловую энергию, поддержанию резервной тепловой мощности</t>
  </si>
</sst>
</file>

<file path=xl/styles.xml><?xml version="1.0" encoding="utf-8"?>
<styleSheet xmlns="http://schemas.openxmlformats.org/spreadsheetml/2006/main">
  <numFmts count="1">
    <numFmt numFmtId="164" formatCode="#,##0.000"/>
  </numFmts>
  <fonts count="16">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b/>
      <sz val="9"/>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1">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s>
  <cellStyleXfs count="10">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7" fillId="0" borderId="9" applyBorder="0">
      <alignment horizontal="center" vertical="center" wrapText="1"/>
    </xf>
    <xf numFmtId="0" fontId="12" fillId="0" borderId="0" applyNumberFormat="0" applyFill="0" applyBorder="0" applyAlignment="0" applyProtection="0">
      <alignment vertical="top"/>
      <protection locked="0"/>
    </xf>
  </cellStyleXfs>
  <cellXfs count="95">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0" xfId="2" applyFont="1" applyFill="1" applyBorder="1" applyAlignment="1">
      <alignment vertical="center" wrapText="1"/>
    </xf>
    <xf numFmtId="0" fontId="7" fillId="2" borderId="0" xfId="1" applyFont="1" applyFill="1" applyBorder="1" applyAlignment="1" applyProtection="1">
      <alignment horizontal="center" vertical="center" wrapText="1"/>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49" fontId="0" fillId="0" borderId="0" xfId="0" applyNumberFormat="1" applyAlignment="1">
      <alignment vertical="top"/>
    </xf>
    <xf numFmtId="0" fontId="8"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4"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49" fontId="11"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1" fillId="2" borderId="10" xfId="8" applyNumberFormat="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4" fillId="4" borderId="3" xfId="0" applyNumberFormat="1" applyFont="1" applyFill="1" applyBorder="1" applyAlignment="1" applyProtection="1">
      <alignment horizontal="center" vertical="center"/>
    </xf>
    <xf numFmtId="49" fontId="10"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49" fontId="10" fillId="4" borderId="1" xfId="0" applyNumberFormat="1" applyFont="1" applyFill="1" applyBorder="1" applyAlignment="1" applyProtection="1">
      <alignment horizontal="left" vertical="center" indent="5"/>
    </xf>
    <xf numFmtId="49" fontId="13" fillId="4" borderId="1" xfId="4" applyNumberFormat="1" applyFont="1" applyFill="1" applyBorder="1" applyAlignment="1" applyProtection="1">
      <alignment horizontal="center" vertical="center" wrapText="1"/>
    </xf>
    <xf numFmtId="49" fontId="13" fillId="4" borderId="6" xfId="4"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vertical="top"/>
    </xf>
    <xf numFmtId="49" fontId="10" fillId="4" borderId="1" xfId="0" applyNumberFormat="1" applyFont="1" applyFill="1" applyBorder="1" applyAlignment="1" applyProtection="1">
      <alignment horizontal="left" vertical="center" indent="4"/>
    </xf>
    <xf numFmtId="0" fontId="15" fillId="0" borderId="0" xfId="1" applyFont="1" applyFill="1" applyAlignment="1" applyProtection="1">
      <alignment vertical="top" wrapText="1"/>
    </xf>
    <xf numFmtId="0" fontId="4" fillId="0" borderId="5"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4" fillId="0" borderId="0" xfId="1" applyFont="1" applyFill="1" applyAlignment="1" applyProtection="1">
      <alignment horizontal="left" vertical="top" wrapText="1"/>
    </xf>
    <xf numFmtId="49" fontId="0" fillId="6" borderId="2" xfId="4" applyNumberFormat="1" applyFont="1" applyFill="1" applyBorder="1" applyAlignment="1" applyProtection="1">
      <alignment horizontal="center" vertical="center" wrapText="1"/>
      <protection locked="0"/>
    </xf>
    <xf numFmtId="49" fontId="13"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4" fillId="6" borderId="3"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4" fontId="4" fillId="3" borderId="2" xfId="9" applyNumberFormat="1" applyFont="1" applyFill="1" applyBorder="1" applyAlignment="1" applyProtection="1">
      <alignment horizontal="left" vertical="center" wrapText="1"/>
    </xf>
    <xf numFmtId="0" fontId="0" fillId="5" borderId="3"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11" fillId="2" borderId="10" xfId="8" applyNumberFormat="1" applyFont="1" applyFill="1" applyBorder="1" applyAlignment="1" applyProtection="1">
      <alignment horizontal="center" vertical="center" wrapText="1"/>
    </xf>
    <xf numFmtId="49" fontId="10" fillId="4" borderId="5" xfId="0" applyNumberFormat="1" applyFont="1" applyFill="1" applyBorder="1" applyAlignment="1" applyProtection="1">
      <alignment horizontal="center" vertical="center" textRotation="90" wrapText="1"/>
    </xf>
    <xf numFmtId="49" fontId="10" fillId="4" borderId="7" xfId="0" applyNumberFormat="1" applyFont="1" applyFill="1" applyBorder="1" applyAlignment="1" applyProtection="1">
      <alignment horizontal="center" vertical="center" textRotation="90" wrapText="1"/>
    </xf>
    <xf numFmtId="49" fontId="10" fillId="4" borderId="8" xfId="0" applyNumberFormat="1" applyFont="1" applyFill="1" applyBorder="1" applyAlignment="1" applyProtection="1">
      <alignment horizontal="center" vertical="center" textRotation="90" wrapText="1"/>
    </xf>
    <xf numFmtId="0" fontId="4" fillId="5" borderId="5"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0" fontId="4" fillId="5" borderId="3"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3"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0" fillId="2" borderId="3"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9" fillId="0" borderId="4"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6" fillId="0" borderId="1" xfId="2" applyFont="1" applyBorder="1" applyAlignment="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29</xdr:col>
      <xdr:colOff>38100</xdr:colOff>
      <xdr:row>31</xdr:row>
      <xdr:rowOff>0</xdr:rowOff>
    </xdr:from>
    <xdr:to>
      <xdr:col>29</xdr:col>
      <xdr:colOff>228600</xdr:colOff>
      <xdr:row>32</xdr:row>
      <xdr:rowOff>0</xdr:rowOff>
    </xdr:to>
    <xdr:grpSp>
      <xdr:nvGrpSpPr>
        <xdr:cNvPr id="4" name="shCalendar" hidden="1"/>
        <xdr:cNvGrpSpPr>
          <a:grpSpLocks/>
        </xdr:cNvGrpSpPr>
      </xdr:nvGrpSpPr>
      <xdr:grpSpPr bwMode="auto">
        <a:xfrm>
          <a:off x="15354300" y="8848725"/>
          <a:ext cx="190500" cy="2095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PRICE.WARM(v1.0.2).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s>
    <sheetDataSet>
      <sheetData sheetId="0"/>
      <sheetData sheetId="1"/>
      <sheetData sheetId="2"/>
      <sheetData sheetId="3"/>
      <sheetData sheetId="4">
        <row r="18">
          <cell r="F18" t="str">
            <v>Региональная служба по тарифам Ханты-Мансийского автономного округа - Югры</v>
          </cell>
        </row>
        <row r="19">
          <cell r="F19" t="str">
            <v>04.12.2018</v>
          </cell>
        </row>
        <row r="20">
          <cell r="F20" t="str">
            <v>72-нп</v>
          </cell>
        </row>
        <row r="21">
          <cell r="F21" t="str">
            <v>Официальный интернет-портал правовой информации  (http://pravo.gov.ru/)</v>
          </cell>
        </row>
        <row r="23">
          <cell r="F23" t="str">
            <v>Региональная служба по тарифам Ханты-Мансийского автономного округа - Югры</v>
          </cell>
        </row>
        <row r="24">
          <cell r="F24" t="str">
            <v>07.12.2021</v>
          </cell>
        </row>
        <row r="25">
          <cell r="F25" t="str">
            <v>96</v>
          </cell>
        </row>
        <row r="26">
          <cell r="F26" t="str">
            <v>Официальный интернет-портал правовой информации  (http://pravo.gov.ru/)</v>
          </cell>
        </row>
      </sheetData>
      <sheetData sheetId="5"/>
      <sheetData sheetId="6">
        <row r="21">
          <cell r="J21" t="str">
            <v>Тариф на тепловую энергию, поставляемую потребителям теплоснабжающей организацией</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B38"/>
  <sheetViews>
    <sheetView tabSelected="1" topLeftCell="I4" workbookViewId="0">
      <selection activeCell="L18" sqref="L18:AN18"/>
    </sheetView>
  </sheetViews>
  <sheetFormatPr defaultColWidth="10.5703125" defaultRowHeight="11.25"/>
  <cols>
    <col min="1" max="6" width="10.5703125" style="1" hidden="1" customWidth="1"/>
    <col min="7" max="8" width="9.140625" style="2" hidden="1" customWidth="1"/>
    <col min="9" max="9" width="12.7109375" style="3" customWidth="1"/>
    <col min="10" max="10" width="44.7109375" style="3" customWidth="1"/>
    <col min="11" max="11" width="1.7109375" style="3" hidden="1" customWidth="1"/>
    <col min="12" max="12" width="29.7109375" style="3" customWidth="1"/>
    <col min="13" max="14" width="23.7109375" style="3" hidden="1" customWidth="1"/>
    <col min="15" max="15" width="11.7109375" style="3" customWidth="1"/>
    <col min="16" max="16" width="3.7109375" style="3" customWidth="1"/>
    <col min="17" max="17" width="11.7109375" style="3" customWidth="1"/>
    <col min="18" max="18" width="8.5703125" style="3" customWidth="1"/>
    <col min="19" max="19" width="29.7109375" style="3" customWidth="1"/>
    <col min="20" max="21" width="23.7109375" style="3" hidden="1" customWidth="1"/>
    <col min="22" max="22" width="11.7109375" style="3" customWidth="1"/>
    <col min="23" max="23" width="3.7109375" style="3" customWidth="1"/>
    <col min="24" max="24" width="11.7109375" style="3" customWidth="1"/>
    <col min="25" max="25" width="8.5703125" style="3" customWidth="1"/>
    <col min="26" max="26" width="29.7109375" style="3" customWidth="1"/>
    <col min="27" max="28" width="23.7109375" style="3" hidden="1" customWidth="1"/>
    <col min="29" max="29" width="11.7109375" style="3" customWidth="1"/>
    <col min="30" max="30" width="3.7109375" style="3" customWidth="1"/>
    <col min="31" max="31" width="11.7109375" style="3" customWidth="1"/>
    <col min="32" max="32" width="8.5703125" style="3" customWidth="1"/>
    <col min="33" max="33" width="29.7109375" style="3" customWidth="1"/>
    <col min="34" max="35" width="23.7109375" style="3" hidden="1" customWidth="1"/>
    <col min="36" max="36" width="11.7109375" style="3" customWidth="1"/>
    <col min="37" max="37" width="3.7109375" style="3" customWidth="1"/>
    <col min="38" max="38" width="11.7109375" style="3" customWidth="1"/>
    <col min="39" max="39" width="8.5703125" style="3" hidden="1" customWidth="1"/>
    <col min="40" max="40" width="4.7109375" style="3" customWidth="1"/>
    <col min="41" max="41" width="115.7109375" style="3" customWidth="1"/>
    <col min="42" max="43" width="10.5703125" style="1"/>
    <col min="44" max="44" width="11.140625" style="1" customWidth="1"/>
    <col min="45" max="52" width="10.5703125" style="1"/>
    <col min="53" max="274" width="10.5703125" style="3"/>
    <col min="275" max="282" width="0" style="3" hidden="1" customWidth="1"/>
    <col min="283" max="283" width="3.7109375" style="3" customWidth="1"/>
    <col min="284" max="284" width="3.85546875" style="3" customWidth="1"/>
    <col min="285" max="285" width="3.7109375" style="3" customWidth="1"/>
    <col min="286" max="286" width="12.7109375" style="3" customWidth="1"/>
    <col min="287" max="287" width="52.7109375" style="3" customWidth="1"/>
    <col min="288" max="291" width="0" style="3" hidden="1" customWidth="1"/>
    <col min="292" max="292" width="12.28515625" style="3" customWidth="1"/>
    <col min="293" max="293" width="6.42578125" style="3" customWidth="1"/>
    <col min="294" max="294" width="12.28515625" style="3" customWidth="1"/>
    <col min="295" max="295" width="0" style="3" hidden="1" customWidth="1"/>
    <col min="296" max="296" width="3.7109375" style="3" customWidth="1"/>
    <col min="297" max="297" width="11.140625" style="3" bestFit="1" customWidth="1"/>
    <col min="298" max="299" width="10.5703125" style="3"/>
    <col min="300" max="300" width="11.140625" style="3" customWidth="1"/>
    <col min="301" max="530" width="10.5703125" style="3"/>
    <col min="531" max="538" width="0" style="3" hidden="1" customWidth="1"/>
    <col min="539" max="539" width="3.7109375" style="3" customWidth="1"/>
    <col min="540" max="540" width="3.85546875" style="3" customWidth="1"/>
    <col min="541" max="541" width="3.7109375" style="3" customWidth="1"/>
    <col min="542" max="542" width="12.7109375" style="3" customWidth="1"/>
    <col min="543" max="543" width="52.7109375" style="3" customWidth="1"/>
    <col min="544" max="547" width="0" style="3" hidden="1" customWidth="1"/>
    <col min="548" max="548" width="12.28515625" style="3" customWidth="1"/>
    <col min="549" max="549" width="6.42578125" style="3" customWidth="1"/>
    <col min="550" max="550" width="12.28515625" style="3" customWidth="1"/>
    <col min="551" max="551" width="0" style="3" hidden="1" customWidth="1"/>
    <col min="552" max="552" width="3.7109375" style="3" customWidth="1"/>
    <col min="553" max="553" width="11.140625" style="3" bestFit="1" customWidth="1"/>
    <col min="554" max="555" width="10.5703125" style="3"/>
    <col min="556" max="556" width="11.140625" style="3" customWidth="1"/>
    <col min="557" max="786" width="10.5703125" style="3"/>
    <col min="787" max="794" width="0" style="3" hidden="1" customWidth="1"/>
    <col min="795" max="795" width="3.7109375" style="3" customWidth="1"/>
    <col min="796" max="796" width="3.85546875" style="3" customWidth="1"/>
    <col min="797" max="797" width="3.7109375" style="3" customWidth="1"/>
    <col min="798" max="798" width="12.7109375" style="3" customWidth="1"/>
    <col min="799" max="799" width="52.7109375" style="3" customWidth="1"/>
    <col min="800" max="803" width="0" style="3" hidden="1" customWidth="1"/>
    <col min="804" max="804" width="12.28515625" style="3" customWidth="1"/>
    <col min="805" max="805" width="6.42578125" style="3" customWidth="1"/>
    <col min="806" max="806" width="12.28515625" style="3" customWidth="1"/>
    <col min="807" max="807" width="0" style="3" hidden="1" customWidth="1"/>
    <col min="808" max="808" width="3.7109375" style="3" customWidth="1"/>
    <col min="809" max="809" width="11.140625" style="3" bestFit="1" customWidth="1"/>
    <col min="810" max="811" width="10.5703125" style="3"/>
    <col min="812" max="812" width="11.140625" style="3" customWidth="1"/>
    <col min="813" max="1042" width="10.5703125" style="3"/>
    <col min="1043" max="1050" width="0" style="3" hidden="1" customWidth="1"/>
    <col min="1051" max="1051" width="3.7109375" style="3" customWidth="1"/>
    <col min="1052" max="1052" width="3.85546875" style="3" customWidth="1"/>
    <col min="1053" max="1053" width="3.7109375" style="3" customWidth="1"/>
    <col min="1054" max="1054" width="12.7109375" style="3" customWidth="1"/>
    <col min="1055" max="1055" width="52.7109375" style="3" customWidth="1"/>
    <col min="1056" max="1059" width="0" style="3" hidden="1" customWidth="1"/>
    <col min="1060" max="1060" width="12.28515625" style="3" customWidth="1"/>
    <col min="1061" max="1061" width="6.42578125" style="3" customWidth="1"/>
    <col min="1062" max="1062" width="12.28515625" style="3" customWidth="1"/>
    <col min="1063" max="1063" width="0" style="3" hidden="1" customWidth="1"/>
    <col min="1064" max="1064" width="3.7109375" style="3" customWidth="1"/>
    <col min="1065" max="1065" width="11.140625" style="3" bestFit="1" customWidth="1"/>
    <col min="1066" max="1067" width="10.5703125" style="3"/>
    <col min="1068" max="1068" width="11.140625" style="3" customWidth="1"/>
    <col min="1069" max="1298" width="10.5703125" style="3"/>
    <col min="1299" max="1306" width="0" style="3" hidden="1" customWidth="1"/>
    <col min="1307" max="1307" width="3.7109375" style="3" customWidth="1"/>
    <col min="1308" max="1308" width="3.85546875" style="3" customWidth="1"/>
    <col min="1309" max="1309" width="3.7109375" style="3" customWidth="1"/>
    <col min="1310" max="1310" width="12.7109375" style="3" customWidth="1"/>
    <col min="1311" max="1311" width="52.7109375" style="3" customWidth="1"/>
    <col min="1312" max="1315" width="0" style="3" hidden="1" customWidth="1"/>
    <col min="1316" max="1316" width="12.28515625" style="3" customWidth="1"/>
    <col min="1317" max="1317" width="6.42578125" style="3" customWidth="1"/>
    <col min="1318" max="1318" width="12.28515625" style="3" customWidth="1"/>
    <col min="1319" max="1319" width="0" style="3" hidden="1" customWidth="1"/>
    <col min="1320" max="1320" width="3.7109375" style="3" customWidth="1"/>
    <col min="1321" max="1321" width="11.140625" style="3" bestFit="1" customWidth="1"/>
    <col min="1322" max="1323" width="10.5703125" style="3"/>
    <col min="1324" max="1324" width="11.140625" style="3" customWidth="1"/>
    <col min="1325" max="1554" width="10.5703125" style="3"/>
    <col min="1555" max="1562" width="0" style="3" hidden="1" customWidth="1"/>
    <col min="1563" max="1563" width="3.7109375" style="3" customWidth="1"/>
    <col min="1564" max="1564" width="3.85546875" style="3" customWidth="1"/>
    <col min="1565" max="1565" width="3.7109375" style="3" customWidth="1"/>
    <col min="1566" max="1566" width="12.7109375" style="3" customWidth="1"/>
    <col min="1567" max="1567" width="52.7109375" style="3" customWidth="1"/>
    <col min="1568" max="1571" width="0" style="3" hidden="1" customWidth="1"/>
    <col min="1572" max="1572" width="12.28515625" style="3" customWidth="1"/>
    <col min="1573" max="1573" width="6.42578125" style="3" customWidth="1"/>
    <col min="1574" max="1574" width="12.28515625" style="3" customWidth="1"/>
    <col min="1575" max="1575" width="0" style="3" hidden="1" customWidth="1"/>
    <col min="1576" max="1576" width="3.7109375" style="3" customWidth="1"/>
    <col min="1577" max="1577" width="11.140625" style="3" bestFit="1" customWidth="1"/>
    <col min="1578" max="1579" width="10.5703125" style="3"/>
    <col min="1580" max="1580" width="11.140625" style="3" customWidth="1"/>
    <col min="1581" max="1810" width="10.5703125" style="3"/>
    <col min="1811" max="1818" width="0" style="3" hidden="1" customWidth="1"/>
    <col min="1819" max="1819" width="3.7109375" style="3" customWidth="1"/>
    <col min="1820" max="1820" width="3.85546875" style="3" customWidth="1"/>
    <col min="1821" max="1821" width="3.7109375" style="3" customWidth="1"/>
    <col min="1822" max="1822" width="12.7109375" style="3" customWidth="1"/>
    <col min="1823" max="1823" width="52.7109375" style="3" customWidth="1"/>
    <col min="1824" max="1827" width="0" style="3" hidden="1" customWidth="1"/>
    <col min="1828" max="1828" width="12.28515625" style="3" customWidth="1"/>
    <col min="1829" max="1829" width="6.42578125" style="3" customWidth="1"/>
    <col min="1830" max="1830" width="12.28515625" style="3" customWidth="1"/>
    <col min="1831" max="1831" width="0" style="3" hidden="1" customWidth="1"/>
    <col min="1832" max="1832" width="3.7109375" style="3" customWidth="1"/>
    <col min="1833" max="1833" width="11.140625" style="3" bestFit="1" customWidth="1"/>
    <col min="1834" max="1835" width="10.5703125" style="3"/>
    <col min="1836" max="1836" width="11.140625" style="3" customWidth="1"/>
    <col min="1837" max="2066" width="10.5703125" style="3"/>
    <col min="2067" max="2074" width="0" style="3" hidden="1" customWidth="1"/>
    <col min="2075" max="2075" width="3.7109375" style="3" customWidth="1"/>
    <col min="2076" max="2076" width="3.85546875" style="3" customWidth="1"/>
    <col min="2077" max="2077" width="3.7109375" style="3" customWidth="1"/>
    <col min="2078" max="2078" width="12.7109375" style="3" customWidth="1"/>
    <col min="2079" max="2079" width="52.7109375" style="3" customWidth="1"/>
    <col min="2080" max="2083" width="0" style="3" hidden="1" customWidth="1"/>
    <col min="2084" max="2084" width="12.28515625" style="3" customWidth="1"/>
    <col min="2085" max="2085" width="6.42578125" style="3" customWidth="1"/>
    <col min="2086" max="2086" width="12.28515625" style="3" customWidth="1"/>
    <col min="2087" max="2087" width="0" style="3" hidden="1" customWidth="1"/>
    <col min="2088" max="2088" width="3.7109375" style="3" customWidth="1"/>
    <col min="2089" max="2089" width="11.140625" style="3" bestFit="1" customWidth="1"/>
    <col min="2090" max="2091" width="10.5703125" style="3"/>
    <col min="2092" max="2092" width="11.140625" style="3" customWidth="1"/>
    <col min="2093" max="2322" width="10.5703125" style="3"/>
    <col min="2323" max="2330" width="0" style="3" hidden="1" customWidth="1"/>
    <col min="2331" max="2331" width="3.7109375" style="3" customWidth="1"/>
    <col min="2332" max="2332" width="3.85546875" style="3" customWidth="1"/>
    <col min="2333" max="2333" width="3.7109375" style="3" customWidth="1"/>
    <col min="2334" max="2334" width="12.7109375" style="3" customWidth="1"/>
    <col min="2335" max="2335" width="52.7109375" style="3" customWidth="1"/>
    <col min="2336" max="2339" width="0" style="3" hidden="1" customWidth="1"/>
    <col min="2340" max="2340" width="12.28515625" style="3" customWidth="1"/>
    <col min="2341" max="2341" width="6.42578125" style="3" customWidth="1"/>
    <col min="2342" max="2342" width="12.28515625" style="3" customWidth="1"/>
    <col min="2343" max="2343" width="0" style="3" hidden="1" customWidth="1"/>
    <col min="2344" max="2344" width="3.7109375" style="3" customWidth="1"/>
    <col min="2345" max="2345" width="11.140625" style="3" bestFit="1" customWidth="1"/>
    <col min="2346" max="2347" width="10.5703125" style="3"/>
    <col min="2348" max="2348" width="11.140625" style="3" customWidth="1"/>
    <col min="2349" max="2578" width="10.5703125" style="3"/>
    <col min="2579" max="2586" width="0" style="3" hidden="1" customWidth="1"/>
    <col min="2587" max="2587" width="3.7109375" style="3" customWidth="1"/>
    <col min="2588" max="2588" width="3.85546875" style="3" customWidth="1"/>
    <col min="2589" max="2589" width="3.7109375" style="3" customWidth="1"/>
    <col min="2590" max="2590" width="12.7109375" style="3" customWidth="1"/>
    <col min="2591" max="2591" width="52.7109375" style="3" customWidth="1"/>
    <col min="2592" max="2595" width="0" style="3" hidden="1" customWidth="1"/>
    <col min="2596" max="2596" width="12.28515625" style="3" customWidth="1"/>
    <col min="2597" max="2597" width="6.42578125" style="3" customWidth="1"/>
    <col min="2598" max="2598" width="12.28515625" style="3" customWidth="1"/>
    <col min="2599" max="2599" width="0" style="3" hidden="1" customWidth="1"/>
    <col min="2600" max="2600" width="3.7109375" style="3" customWidth="1"/>
    <col min="2601" max="2601" width="11.140625" style="3" bestFit="1" customWidth="1"/>
    <col min="2602" max="2603" width="10.5703125" style="3"/>
    <col min="2604" max="2604" width="11.140625" style="3" customWidth="1"/>
    <col min="2605" max="2834" width="10.5703125" style="3"/>
    <col min="2835" max="2842" width="0" style="3" hidden="1" customWidth="1"/>
    <col min="2843" max="2843" width="3.7109375" style="3" customWidth="1"/>
    <col min="2844" max="2844" width="3.85546875" style="3" customWidth="1"/>
    <col min="2845" max="2845" width="3.7109375" style="3" customWidth="1"/>
    <col min="2846" max="2846" width="12.7109375" style="3" customWidth="1"/>
    <col min="2847" max="2847" width="52.7109375" style="3" customWidth="1"/>
    <col min="2848" max="2851" width="0" style="3" hidden="1" customWidth="1"/>
    <col min="2852" max="2852" width="12.28515625" style="3" customWidth="1"/>
    <col min="2853" max="2853" width="6.42578125" style="3" customWidth="1"/>
    <col min="2854" max="2854" width="12.28515625" style="3" customWidth="1"/>
    <col min="2855" max="2855" width="0" style="3" hidden="1" customWidth="1"/>
    <col min="2856" max="2856" width="3.7109375" style="3" customWidth="1"/>
    <col min="2857" max="2857" width="11.140625" style="3" bestFit="1" customWidth="1"/>
    <col min="2858" max="2859" width="10.5703125" style="3"/>
    <col min="2860" max="2860" width="11.140625" style="3" customWidth="1"/>
    <col min="2861" max="3090" width="10.5703125" style="3"/>
    <col min="3091" max="3098" width="0" style="3" hidden="1" customWidth="1"/>
    <col min="3099" max="3099" width="3.7109375" style="3" customWidth="1"/>
    <col min="3100" max="3100" width="3.85546875" style="3" customWidth="1"/>
    <col min="3101" max="3101" width="3.7109375" style="3" customWidth="1"/>
    <col min="3102" max="3102" width="12.7109375" style="3" customWidth="1"/>
    <col min="3103" max="3103" width="52.7109375" style="3" customWidth="1"/>
    <col min="3104" max="3107" width="0" style="3" hidden="1" customWidth="1"/>
    <col min="3108" max="3108" width="12.28515625" style="3" customWidth="1"/>
    <col min="3109" max="3109" width="6.42578125" style="3" customWidth="1"/>
    <col min="3110" max="3110" width="12.28515625" style="3" customWidth="1"/>
    <col min="3111" max="3111" width="0" style="3" hidden="1" customWidth="1"/>
    <col min="3112" max="3112" width="3.7109375" style="3" customWidth="1"/>
    <col min="3113" max="3113" width="11.140625" style="3" bestFit="1" customWidth="1"/>
    <col min="3114" max="3115" width="10.5703125" style="3"/>
    <col min="3116" max="3116" width="11.140625" style="3" customWidth="1"/>
    <col min="3117" max="3346" width="10.5703125" style="3"/>
    <col min="3347" max="3354" width="0" style="3" hidden="1" customWidth="1"/>
    <col min="3355" max="3355" width="3.7109375" style="3" customWidth="1"/>
    <col min="3356" max="3356" width="3.85546875" style="3" customWidth="1"/>
    <col min="3357" max="3357" width="3.7109375" style="3" customWidth="1"/>
    <col min="3358" max="3358" width="12.7109375" style="3" customWidth="1"/>
    <col min="3359" max="3359" width="52.7109375" style="3" customWidth="1"/>
    <col min="3360" max="3363" width="0" style="3" hidden="1" customWidth="1"/>
    <col min="3364" max="3364" width="12.28515625" style="3" customWidth="1"/>
    <col min="3365" max="3365" width="6.42578125" style="3" customWidth="1"/>
    <col min="3366" max="3366" width="12.28515625" style="3" customWidth="1"/>
    <col min="3367" max="3367" width="0" style="3" hidden="1" customWidth="1"/>
    <col min="3368" max="3368" width="3.7109375" style="3" customWidth="1"/>
    <col min="3369" max="3369" width="11.140625" style="3" bestFit="1" customWidth="1"/>
    <col min="3370" max="3371" width="10.5703125" style="3"/>
    <col min="3372" max="3372" width="11.140625" style="3" customWidth="1"/>
    <col min="3373" max="3602" width="10.5703125" style="3"/>
    <col min="3603" max="3610" width="0" style="3" hidden="1" customWidth="1"/>
    <col min="3611" max="3611" width="3.7109375" style="3" customWidth="1"/>
    <col min="3612" max="3612" width="3.85546875" style="3" customWidth="1"/>
    <col min="3613" max="3613" width="3.7109375" style="3" customWidth="1"/>
    <col min="3614" max="3614" width="12.7109375" style="3" customWidth="1"/>
    <col min="3615" max="3615" width="52.7109375" style="3" customWidth="1"/>
    <col min="3616" max="3619" width="0" style="3" hidden="1" customWidth="1"/>
    <col min="3620" max="3620" width="12.28515625" style="3" customWidth="1"/>
    <col min="3621" max="3621" width="6.42578125" style="3" customWidth="1"/>
    <col min="3622" max="3622" width="12.28515625" style="3" customWidth="1"/>
    <col min="3623" max="3623" width="0" style="3" hidden="1" customWidth="1"/>
    <col min="3624" max="3624" width="3.7109375" style="3" customWidth="1"/>
    <col min="3625" max="3625" width="11.140625" style="3" bestFit="1" customWidth="1"/>
    <col min="3626" max="3627" width="10.5703125" style="3"/>
    <col min="3628" max="3628" width="11.140625" style="3" customWidth="1"/>
    <col min="3629" max="3858" width="10.5703125" style="3"/>
    <col min="3859" max="3866" width="0" style="3" hidden="1" customWidth="1"/>
    <col min="3867" max="3867" width="3.7109375" style="3" customWidth="1"/>
    <col min="3868" max="3868" width="3.85546875" style="3" customWidth="1"/>
    <col min="3869" max="3869" width="3.7109375" style="3" customWidth="1"/>
    <col min="3870" max="3870" width="12.7109375" style="3" customWidth="1"/>
    <col min="3871" max="3871" width="52.7109375" style="3" customWidth="1"/>
    <col min="3872" max="3875" width="0" style="3" hidden="1" customWidth="1"/>
    <col min="3876" max="3876" width="12.28515625" style="3" customWidth="1"/>
    <col min="3877" max="3877" width="6.42578125" style="3" customWidth="1"/>
    <col min="3878" max="3878" width="12.28515625" style="3" customWidth="1"/>
    <col min="3879" max="3879" width="0" style="3" hidden="1" customWidth="1"/>
    <col min="3880" max="3880" width="3.7109375" style="3" customWidth="1"/>
    <col min="3881" max="3881" width="11.140625" style="3" bestFit="1" customWidth="1"/>
    <col min="3882" max="3883" width="10.5703125" style="3"/>
    <col min="3884" max="3884" width="11.140625" style="3" customWidth="1"/>
    <col min="3885" max="4114" width="10.5703125" style="3"/>
    <col min="4115" max="4122" width="0" style="3" hidden="1" customWidth="1"/>
    <col min="4123" max="4123" width="3.7109375" style="3" customWidth="1"/>
    <col min="4124" max="4124" width="3.85546875" style="3" customWidth="1"/>
    <col min="4125" max="4125" width="3.7109375" style="3" customWidth="1"/>
    <col min="4126" max="4126" width="12.7109375" style="3" customWidth="1"/>
    <col min="4127" max="4127" width="52.7109375" style="3" customWidth="1"/>
    <col min="4128" max="4131" width="0" style="3" hidden="1" customWidth="1"/>
    <col min="4132" max="4132" width="12.28515625" style="3" customWidth="1"/>
    <col min="4133" max="4133" width="6.42578125" style="3" customWidth="1"/>
    <col min="4134" max="4134" width="12.28515625" style="3" customWidth="1"/>
    <col min="4135" max="4135" width="0" style="3" hidden="1" customWidth="1"/>
    <col min="4136" max="4136" width="3.7109375" style="3" customWidth="1"/>
    <col min="4137" max="4137" width="11.140625" style="3" bestFit="1" customWidth="1"/>
    <col min="4138" max="4139" width="10.5703125" style="3"/>
    <col min="4140" max="4140" width="11.140625" style="3" customWidth="1"/>
    <col min="4141" max="4370" width="10.5703125" style="3"/>
    <col min="4371" max="4378" width="0" style="3" hidden="1" customWidth="1"/>
    <col min="4379" max="4379" width="3.7109375" style="3" customWidth="1"/>
    <col min="4380" max="4380" width="3.85546875" style="3" customWidth="1"/>
    <col min="4381" max="4381" width="3.7109375" style="3" customWidth="1"/>
    <col min="4382" max="4382" width="12.7109375" style="3" customWidth="1"/>
    <col min="4383" max="4383" width="52.7109375" style="3" customWidth="1"/>
    <col min="4384" max="4387" width="0" style="3" hidden="1" customWidth="1"/>
    <col min="4388" max="4388" width="12.28515625" style="3" customWidth="1"/>
    <col min="4389" max="4389" width="6.42578125" style="3" customWidth="1"/>
    <col min="4390" max="4390" width="12.28515625" style="3" customWidth="1"/>
    <col min="4391" max="4391" width="0" style="3" hidden="1" customWidth="1"/>
    <col min="4392" max="4392" width="3.7109375" style="3" customWidth="1"/>
    <col min="4393" max="4393" width="11.140625" style="3" bestFit="1" customWidth="1"/>
    <col min="4394" max="4395" width="10.5703125" style="3"/>
    <col min="4396" max="4396" width="11.140625" style="3" customWidth="1"/>
    <col min="4397" max="4626" width="10.5703125" style="3"/>
    <col min="4627" max="4634" width="0" style="3" hidden="1" customWidth="1"/>
    <col min="4635" max="4635" width="3.7109375" style="3" customWidth="1"/>
    <col min="4636" max="4636" width="3.85546875" style="3" customWidth="1"/>
    <col min="4637" max="4637" width="3.7109375" style="3" customWidth="1"/>
    <col min="4638" max="4638" width="12.7109375" style="3" customWidth="1"/>
    <col min="4639" max="4639" width="52.7109375" style="3" customWidth="1"/>
    <col min="4640" max="4643" width="0" style="3" hidden="1" customWidth="1"/>
    <col min="4644" max="4644" width="12.28515625" style="3" customWidth="1"/>
    <col min="4645" max="4645" width="6.42578125" style="3" customWidth="1"/>
    <col min="4646" max="4646" width="12.28515625" style="3" customWidth="1"/>
    <col min="4647" max="4647" width="0" style="3" hidden="1" customWidth="1"/>
    <col min="4648" max="4648" width="3.7109375" style="3" customWidth="1"/>
    <col min="4649" max="4649" width="11.140625" style="3" bestFit="1" customWidth="1"/>
    <col min="4650" max="4651" width="10.5703125" style="3"/>
    <col min="4652" max="4652" width="11.140625" style="3" customWidth="1"/>
    <col min="4653" max="4882" width="10.5703125" style="3"/>
    <col min="4883" max="4890" width="0" style="3" hidden="1" customWidth="1"/>
    <col min="4891" max="4891" width="3.7109375" style="3" customWidth="1"/>
    <col min="4892" max="4892" width="3.85546875" style="3" customWidth="1"/>
    <col min="4893" max="4893" width="3.7109375" style="3" customWidth="1"/>
    <col min="4894" max="4894" width="12.7109375" style="3" customWidth="1"/>
    <col min="4895" max="4895" width="52.7109375" style="3" customWidth="1"/>
    <col min="4896" max="4899" width="0" style="3" hidden="1" customWidth="1"/>
    <col min="4900" max="4900" width="12.28515625" style="3" customWidth="1"/>
    <col min="4901" max="4901" width="6.42578125" style="3" customWidth="1"/>
    <col min="4902" max="4902" width="12.28515625" style="3" customWidth="1"/>
    <col min="4903" max="4903" width="0" style="3" hidden="1" customWidth="1"/>
    <col min="4904" max="4904" width="3.7109375" style="3" customWidth="1"/>
    <col min="4905" max="4905" width="11.140625" style="3" bestFit="1" customWidth="1"/>
    <col min="4906" max="4907" width="10.5703125" style="3"/>
    <col min="4908" max="4908" width="11.140625" style="3" customWidth="1"/>
    <col min="4909" max="5138" width="10.5703125" style="3"/>
    <col min="5139" max="5146" width="0" style="3" hidden="1" customWidth="1"/>
    <col min="5147" max="5147" width="3.7109375" style="3" customWidth="1"/>
    <col min="5148" max="5148" width="3.85546875" style="3" customWidth="1"/>
    <col min="5149" max="5149" width="3.7109375" style="3" customWidth="1"/>
    <col min="5150" max="5150" width="12.7109375" style="3" customWidth="1"/>
    <col min="5151" max="5151" width="52.7109375" style="3" customWidth="1"/>
    <col min="5152" max="5155" width="0" style="3" hidden="1" customWidth="1"/>
    <col min="5156" max="5156" width="12.28515625" style="3" customWidth="1"/>
    <col min="5157" max="5157" width="6.42578125" style="3" customWidth="1"/>
    <col min="5158" max="5158" width="12.28515625" style="3" customWidth="1"/>
    <col min="5159" max="5159" width="0" style="3" hidden="1" customWidth="1"/>
    <col min="5160" max="5160" width="3.7109375" style="3" customWidth="1"/>
    <col min="5161" max="5161" width="11.140625" style="3" bestFit="1" customWidth="1"/>
    <col min="5162" max="5163" width="10.5703125" style="3"/>
    <col min="5164" max="5164" width="11.140625" style="3" customWidth="1"/>
    <col min="5165" max="5394" width="10.5703125" style="3"/>
    <col min="5395" max="5402" width="0" style="3" hidden="1" customWidth="1"/>
    <col min="5403" max="5403" width="3.7109375" style="3" customWidth="1"/>
    <col min="5404" max="5404" width="3.85546875" style="3" customWidth="1"/>
    <col min="5405" max="5405" width="3.7109375" style="3" customWidth="1"/>
    <col min="5406" max="5406" width="12.7109375" style="3" customWidth="1"/>
    <col min="5407" max="5407" width="52.7109375" style="3" customWidth="1"/>
    <col min="5408" max="5411" width="0" style="3" hidden="1" customWidth="1"/>
    <col min="5412" max="5412" width="12.28515625" style="3" customWidth="1"/>
    <col min="5413" max="5413" width="6.42578125" style="3" customWidth="1"/>
    <col min="5414" max="5414" width="12.28515625" style="3" customWidth="1"/>
    <col min="5415" max="5415" width="0" style="3" hidden="1" customWidth="1"/>
    <col min="5416" max="5416" width="3.7109375" style="3" customWidth="1"/>
    <col min="5417" max="5417" width="11.140625" style="3" bestFit="1" customWidth="1"/>
    <col min="5418" max="5419" width="10.5703125" style="3"/>
    <col min="5420" max="5420" width="11.140625" style="3" customWidth="1"/>
    <col min="5421" max="5650" width="10.5703125" style="3"/>
    <col min="5651" max="5658" width="0" style="3" hidden="1" customWidth="1"/>
    <col min="5659" max="5659" width="3.7109375" style="3" customWidth="1"/>
    <col min="5660" max="5660" width="3.85546875" style="3" customWidth="1"/>
    <col min="5661" max="5661" width="3.7109375" style="3" customWidth="1"/>
    <col min="5662" max="5662" width="12.7109375" style="3" customWidth="1"/>
    <col min="5663" max="5663" width="52.7109375" style="3" customWidth="1"/>
    <col min="5664" max="5667" width="0" style="3" hidden="1" customWidth="1"/>
    <col min="5668" max="5668" width="12.28515625" style="3" customWidth="1"/>
    <col min="5669" max="5669" width="6.42578125" style="3" customWidth="1"/>
    <col min="5670" max="5670" width="12.28515625" style="3" customWidth="1"/>
    <col min="5671" max="5671" width="0" style="3" hidden="1" customWidth="1"/>
    <col min="5672" max="5672" width="3.7109375" style="3" customWidth="1"/>
    <col min="5673" max="5673" width="11.140625" style="3" bestFit="1" customWidth="1"/>
    <col min="5674" max="5675" width="10.5703125" style="3"/>
    <col min="5676" max="5676" width="11.140625" style="3" customWidth="1"/>
    <col min="5677" max="5906" width="10.5703125" style="3"/>
    <col min="5907" max="5914" width="0" style="3" hidden="1" customWidth="1"/>
    <col min="5915" max="5915" width="3.7109375" style="3" customWidth="1"/>
    <col min="5916" max="5916" width="3.85546875" style="3" customWidth="1"/>
    <col min="5917" max="5917" width="3.7109375" style="3" customWidth="1"/>
    <col min="5918" max="5918" width="12.7109375" style="3" customWidth="1"/>
    <col min="5919" max="5919" width="52.7109375" style="3" customWidth="1"/>
    <col min="5920" max="5923" width="0" style="3" hidden="1" customWidth="1"/>
    <col min="5924" max="5924" width="12.28515625" style="3" customWidth="1"/>
    <col min="5925" max="5925" width="6.42578125" style="3" customWidth="1"/>
    <col min="5926" max="5926" width="12.28515625" style="3" customWidth="1"/>
    <col min="5927" max="5927" width="0" style="3" hidden="1" customWidth="1"/>
    <col min="5928" max="5928" width="3.7109375" style="3" customWidth="1"/>
    <col min="5929" max="5929" width="11.140625" style="3" bestFit="1" customWidth="1"/>
    <col min="5930" max="5931" width="10.5703125" style="3"/>
    <col min="5932" max="5932" width="11.140625" style="3" customWidth="1"/>
    <col min="5933" max="6162" width="10.5703125" style="3"/>
    <col min="6163" max="6170" width="0" style="3" hidden="1" customWidth="1"/>
    <col min="6171" max="6171" width="3.7109375" style="3" customWidth="1"/>
    <col min="6172" max="6172" width="3.85546875" style="3" customWidth="1"/>
    <col min="6173" max="6173" width="3.7109375" style="3" customWidth="1"/>
    <col min="6174" max="6174" width="12.7109375" style="3" customWidth="1"/>
    <col min="6175" max="6175" width="52.7109375" style="3" customWidth="1"/>
    <col min="6176" max="6179" width="0" style="3" hidden="1" customWidth="1"/>
    <col min="6180" max="6180" width="12.28515625" style="3" customWidth="1"/>
    <col min="6181" max="6181" width="6.42578125" style="3" customWidth="1"/>
    <col min="6182" max="6182" width="12.28515625" style="3" customWidth="1"/>
    <col min="6183" max="6183" width="0" style="3" hidden="1" customWidth="1"/>
    <col min="6184" max="6184" width="3.7109375" style="3" customWidth="1"/>
    <col min="6185" max="6185" width="11.140625" style="3" bestFit="1" customWidth="1"/>
    <col min="6186" max="6187" width="10.5703125" style="3"/>
    <col min="6188" max="6188" width="11.140625" style="3" customWidth="1"/>
    <col min="6189" max="6418" width="10.5703125" style="3"/>
    <col min="6419" max="6426" width="0" style="3" hidden="1" customWidth="1"/>
    <col min="6427" max="6427" width="3.7109375" style="3" customWidth="1"/>
    <col min="6428" max="6428" width="3.85546875" style="3" customWidth="1"/>
    <col min="6429" max="6429" width="3.7109375" style="3" customWidth="1"/>
    <col min="6430" max="6430" width="12.7109375" style="3" customWidth="1"/>
    <col min="6431" max="6431" width="52.7109375" style="3" customWidth="1"/>
    <col min="6432" max="6435" width="0" style="3" hidden="1" customWidth="1"/>
    <col min="6436" max="6436" width="12.28515625" style="3" customWidth="1"/>
    <col min="6437" max="6437" width="6.42578125" style="3" customWidth="1"/>
    <col min="6438" max="6438" width="12.28515625" style="3" customWidth="1"/>
    <col min="6439" max="6439" width="0" style="3" hidden="1" customWidth="1"/>
    <col min="6440" max="6440" width="3.7109375" style="3" customWidth="1"/>
    <col min="6441" max="6441" width="11.140625" style="3" bestFit="1" customWidth="1"/>
    <col min="6442" max="6443" width="10.5703125" style="3"/>
    <col min="6444" max="6444" width="11.140625" style="3" customWidth="1"/>
    <col min="6445" max="6674" width="10.5703125" style="3"/>
    <col min="6675" max="6682" width="0" style="3" hidden="1" customWidth="1"/>
    <col min="6683" max="6683" width="3.7109375" style="3" customWidth="1"/>
    <col min="6684" max="6684" width="3.85546875" style="3" customWidth="1"/>
    <col min="6685" max="6685" width="3.7109375" style="3" customWidth="1"/>
    <col min="6686" max="6686" width="12.7109375" style="3" customWidth="1"/>
    <col min="6687" max="6687" width="52.7109375" style="3" customWidth="1"/>
    <col min="6688" max="6691" width="0" style="3" hidden="1" customWidth="1"/>
    <col min="6692" max="6692" width="12.28515625" style="3" customWidth="1"/>
    <col min="6693" max="6693" width="6.42578125" style="3" customWidth="1"/>
    <col min="6694" max="6694" width="12.28515625" style="3" customWidth="1"/>
    <col min="6695" max="6695" width="0" style="3" hidden="1" customWidth="1"/>
    <col min="6696" max="6696" width="3.7109375" style="3" customWidth="1"/>
    <col min="6697" max="6697" width="11.140625" style="3" bestFit="1" customWidth="1"/>
    <col min="6698" max="6699" width="10.5703125" style="3"/>
    <col min="6700" max="6700" width="11.140625" style="3" customWidth="1"/>
    <col min="6701" max="6930" width="10.5703125" style="3"/>
    <col min="6931" max="6938" width="0" style="3" hidden="1" customWidth="1"/>
    <col min="6939" max="6939" width="3.7109375" style="3" customWidth="1"/>
    <col min="6940" max="6940" width="3.85546875" style="3" customWidth="1"/>
    <col min="6941" max="6941" width="3.7109375" style="3" customWidth="1"/>
    <col min="6942" max="6942" width="12.7109375" style="3" customWidth="1"/>
    <col min="6943" max="6943" width="52.7109375" style="3" customWidth="1"/>
    <col min="6944" max="6947" width="0" style="3" hidden="1" customWidth="1"/>
    <col min="6948" max="6948" width="12.28515625" style="3" customWidth="1"/>
    <col min="6949" max="6949" width="6.42578125" style="3" customWidth="1"/>
    <col min="6950" max="6950" width="12.28515625" style="3" customWidth="1"/>
    <col min="6951" max="6951" width="0" style="3" hidden="1" customWidth="1"/>
    <col min="6952" max="6952" width="3.7109375" style="3" customWidth="1"/>
    <col min="6953" max="6953" width="11.140625" style="3" bestFit="1" customWidth="1"/>
    <col min="6954" max="6955" width="10.5703125" style="3"/>
    <col min="6956" max="6956" width="11.140625" style="3" customWidth="1"/>
    <col min="6957" max="7186" width="10.5703125" style="3"/>
    <col min="7187" max="7194" width="0" style="3" hidden="1" customWidth="1"/>
    <col min="7195" max="7195" width="3.7109375" style="3" customWidth="1"/>
    <col min="7196" max="7196" width="3.85546875" style="3" customWidth="1"/>
    <col min="7197" max="7197" width="3.7109375" style="3" customWidth="1"/>
    <col min="7198" max="7198" width="12.7109375" style="3" customWidth="1"/>
    <col min="7199" max="7199" width="52.7109375" style="3" customWidth="1"/>
    <col min="7200" max="7203" width="0" style="3" hidden="1" customWidth="1"/>
    <col min="7204" max="7204" width="12.28515625" style="3" customWidth="1"/>
    <col min="7205" max="7205" width="6.42578125" style="3" customWidth="1"/>
    <col min="7206" max="7206" width="12.28515625" style="3" customWidth="1"/>
    <col min="7207" max="7207" width="0" style="3" hidden="1" customWidth="1"/>
    <col min="7208" max="7208" width="3.7109375" style="3" customWidth="1"/>
    <col min="7209" max="7209" width="11.140625" style="3" bestFit="1" customWidth="1"/>
    <col min="7210" max="7211" width="10.5703125" style="3"/>
    <col min="7212" max="7212" width="11.140625" style="3" customWidth="1"/>
    <col min="7213" max="7442" width="10.5703125" style="3"/>
    <col min="7443" max="7450" width="0" style="3" hidden="1" customWidth="1"/>
    <col min="7451" max="7451" width="3.7109375" style="3" customWidth="1"/>
    <col min="7452" max="7452" width="3.85546875" style="3" customWidth="1"/>
    <col min="7453" max="7453" width="3.7109375" style="3" customWidth="1"/>
    <col min="7454" max="7454" width="12.7109375" style="3" customWidth="1"/>
    <col min="7455" max="7455" width="52.7109375" style="3" customWidth="1"/>
    <col min="7456" max="7459" width="0" style="3" hidden="1" customWidth="1"/>
    <col min="7460" max="7460" width="12.28515625" style="3" customWidth="1"/>
    <col min="7461" max="7461" width="6.42578125" style="3" customWidth="1"/>
    <col min="7462" max="7462" width="12.28515625" style="3" customWidth="1"/>
    <col min="7463" max="7463" width="0" style="3" hidden="1" customWidth="1"/>
    <col min="7464" max="7464" width="3.7109375" style="3" customWidth="1"/>
    <col min="7465" max="7465" width="11.140625" style="3" bestFit="1" customWidth="1"/>
    <col min="7466" max="7467" width="10.5703125" style="3"/>
    <col min="7468" max="7468" width="11.140625" style="3" customWidth="1"/>
    <col min="7469" max="7698" width="10.5703125" style="3"/>
    <col min="7699" max="7706" width="0" style="3" hidden="1" customWidth="1"/>
    <col min="7707" max="7707" width="3.7109375" style="3" customWidth="1"/>
    <col min="7708" max="7708" width="3.85546875" style="3" customWidth="1"/>
    <col min="7709" max="7709" width="3.7109375" style="3" customWidth="1"/>
    <col min="7710" max="7710" width="12.7109375" style="3" customWidth="1"/>
    <col min="7711" max="7711" width="52.7109375" style="3" customWidth="1"/>
    <col min="7712" max="7715" width="0" style="3" hidden="1" customWidth="1"/>
    <col min="7716" max="7716" width="12.28515625" style="3" customWidth="1"/>
    <col min="7717" max="7717" width="6.42578125" style="3" customWidth="1"/>
    <col min="7718" max="7718" width="12.28515625" style="3" customWidth="1"/>
    <col min="7719" max="7719" width="0" style="3" hidden="1" customWidth="1"/>
    <col min="7720" max="7720" width="3.7109375" style="3" customWidth="1"/>
    <col min="7721" max="7721" width="11.140625" style="3" bestFit="1" customWidth="1"/>
    <col min="7722" max="7723" width="10.5703125" style="3"/>
    <col min="7724" max="7724" width="11.140625" style="3" customWidth="1"/>
    <col min="7725" max="7954" width="10.5703125" style="3"/>
    <col min="7955" max="7962" width="0" style="3" hidden="1" customWidth="1"/>
    <col min="7963" max="7963" width="3.7109375" style="3" customWidth="1"/>
    <col min="7964" max="7964" width="3.85546875" style="3" customWidth="1"/>
    <col min="7965" max="7965" width="3.7109375" style="3" customWidth="1"/>
    <col min="7966" max="7966" width="12.7109375" style="3" customWidth="1"/>
    <col min="7967" max="7967" width="52.7109375" style="3" customWidth="1"/>
    <col min="7968" max="7971" width="0" style="3" hidden="1" customWidth="1"/>
    <col min="7972" max="7972" width="12.28515625" style="3" customWidth="1"/>
    <col min="7973" max="7973" width="6.42578125" style="3" customWidth="1"/>
    <col min="7974" max="7974" width="12.28515625" style="3" customWidth="1"/>
    <col min="7975" max="7975" width="0" style="3" hidden="1" customWidth="1"/>
    <col min="7976" max="7976" width="3.7109375" style="3" customWidth="1"/>
    <col min="7977" max="7977" width="11.140625" style="3" bestFit="1" customWidth="1"/>
    <col min="7978" max="7979" width="10.5703125" style="3"/>
    <col min="7980" max="7980" width="11.140625" style="3" customWidth="1"/>
    <col min="7981" max="8210" width="10.5703125" style="3"/>
    <col min="8211" max="8218" width="0" style="3" hidden="1" customWidth="1"/>
    <col min="8219" max="8219" width="3.7109375" style="3" customWidth="1"/>
    <col min="8220" max="8220" width="3.85546875" style="3" customWidth="1"/>
    <col min="8221" max="8221" width="3.7109375" style="3" customWidth="1"/>
    <col min="8222" max="8222" width="12.7109375" style="3" customWidth="1"/>
    <col min="8223" max="8223" width="52.7109375" style="3" customWidth="1"/>
    <col min="8224" max="8227" width="0" style="3" hidden="1" customWidth="1"/>
    <col min="8228" max="8228" width="12.28515625" style="3" customWidth="1"/>
    <col min="8229" max="8229" width="6.42578125" style="3" customWidth="1"/>
    <col min="8230" max="8230" width="12.28515625" style="3" customWidth="1"/>
    <col min="8231" max="8231" width="0" style="3" hidden="1" customWidth="1"/>
    <col min="8232" max="8232" width="3.7109375" style="3" customWidth="1"/>
    <col min="8233" max="8233" width="11.140625" style="3" bestFit="1" customWidth="1"/>
    <col min="8234" max="8235" width="10.5703125" style="3"/>
    <col min="8236" max="8236" width="11.140625" style="3" customWidth="1"/>
    <col min="8237" max="8466" width="10.5703125" style="3"/>
    <col min="8467" max="8474" width="0" style="3" hidden="1" customWidth="1"/>
    <col min="8475" max="8475" width="3.7109375" style="3" customWidth="1"/>
    <col min="8476" max="8476" width="3.85546875" style="3" customWidth="1"/>
    <col min="8477" max="8477" width="3.7109375" style="3" customWidth="1"/>
    <col min="8478" max="8478" width="12.7109375" style="3" customWidth="1"/>
    <col min="8479" max="8479" width="52.7109375" style="3" customWidth="1"/>
    <col min="8480" max="8483" width="0" style="3" hidden="1" customWidth="1"/>
    <col min="8484" max="8484" width="12.28515625" style="3" customWidth="1"/>
    <col min="8485" max="8485" width="6.42578125" style="3" customWidth="1"/>
    <col min="8486" max="8486" width="12.28515625" style="3" customWidth="1"/>
    <col min="8487" max="8487" width="0" style="3" hidden="1" customWidth="1"/>
    <col min="8488" max="8488" width="3.7109375" style="3" customWidth="1"/>
    <col min="8489" max="8489" width="11.140625" style="3" bestFit="1" customWidth="1"/>
    <col min="8490" max="8491" width="10.5703125" style="3"/>
    <col min="8492" max="8492" width="11.140625" style="3" customWidth="1"/>
    <col min="8493" max="8722" width="10.5703125" style="3"/>
    <col min="8723" max="8730" width="0" style="3" hidden="1" customWidth="1"/>
    <col min="8731" max="8731" width="3.7109375" style="3" customWidth="1"/>
    <col min="8732" max="8732" width="3.85546875" style="3" customWidth="1"/>
    <col min="8733" max="8733" width="3.7109375" style="3" customWidth="1"/>
    <col min="8734" max="8734" width="12.7109375" style="3" customWidth="1"/>
    <col min="8735" max="8735" width="52.7109375" style="3" customWidth="1"/>
    <col min="8736" max="8739" width="0" style="3" hidden="1" customWidth="1"/>
    <col min="8740" max="8740" width="12.28515625" style="3" customWidth="1"/>
    <col min="8741" max="8741" width="6.42578125" style="3" customWidth="1"/>
    <col min="8742" max="8742" width="12.28515625" style="3" customWidth="1"/>
    <col min="8743" max="8743" width="0" style="3" hidden="1" customWidth="1"/>
    <col min="8744" max="8744" width="3.7109375" style="3" customWidth="1"/>
    <col min="8745" max="8745" width="11.140625" style="3" bestFit="1" customWidth="1"/>
    <col min="8746" max="8747" width="10.5703125" style="3"/>
    <col min="8748" max="8748" width="11.140625" style="3" customWidth="1"/>
    <col min="8749" max="8978" width="10.5703125" style="3"/>
    <col min="8979" max="8986" width="0" style="3" hidden="1" customWidth="1"/>
    <col min="8987" max="8987" width="3.7109375" style="3" customWidth="1"/>
    <col min="8988" max="8988" width="3.85546875" style="3" customWidth="1"/>
    <col min="8989" max="8989" width="3.7109375" style="3" customWidth="1"/>
    <col min="8990" max="8990" width="12.7109375" style="3" customWidth="1"/>
    <col min="8991" max="8991" width="52.7109375" style="3" customWidth="1"/>
    <col min="8992" max="8995" width="0" style="3" hidden="1" customWidth="1"/>
    <col min="8996" max="8996" width="12.28515625" style="3" customWidth="1"/>
    <col min="8997" max="8997" width="6.42578125" style="3" customWidth="1"/>
    <col min="8998" max="8998" width="12.28515625" style="3" customWidth="1"/>
    <col min="8999" max="8999" width="0" style="3" hidden="1" customWidth="1"/>
    <col min="9000" max="9000" width="3.7109375" style="3" customWidth="1"/>
    <col min="9001" max="9001" width="11.140625" style="3" bestFit="1" customWidth="1"/>
    <col min="9002" max="9003" width="10.5703125" style="3"/>
    <col min="9004" max="9004" width="11.140625" style="3" customWidth="1"/>
    <col min="9005" max="9234" width="10.5703125" style="3"/>
    <col min="9235" max="9242" width="0" style="3" hidden="1" customWidth="1"/>
    <col min="9243" max="9243" width="3.7109375" style="3" customWidth="1"/>
    <col min="9244" max="9244" width="3.85546875" style="3" customWidth="1"/>
    <col min="9245" max="9245" width="3.7109375" style="3" customWidth="1"/>
    <col min="9246" max="9246" width="12.7109375" style="3" customWidth="1"/>
    <col min="9247" max="9247" width="52.7109375" style="3" customWidth="1"/>
    <col min="9248" max="9251" width="0" style="3" hidden="1" customWidth="1"/>
    <col min="9252" max="9252" width="12.28515625" style="3" customWidth="1"/>
    <col min="9253" max="9253" width="6.42578125" style="3" customWidth="1"/>
    <col min="9254" max="9254" width="12.28515625" style="3" customWidth="1"/>
    <col min="9255" max="9255" width="0" style="3" hidden="1" customWidth="1"/>
    <col min="9256" max="9256" width="3.7109375" style="3" customWidth="1"/>
    <col min="9257" max="9257" width="11.140625" style="3" bestFit="1" customWidth="1"/>
    <col min="9258" max="9259" width="10.5703125" style="3"/>
    <col min="9260" max="9260" width="11.140625" style="3" customWidth="1"/>
    <col min="9261" max="9490" width="10.5703125" style="3"/>
    <col min="9491" max="9498" width="0" style="3" hidden="1" customWidth="1"/>
    <col min="9499" max="9499" width="3.7109375" style="3" customWidth="1"/>
    <col min="9500" max="9500" width="3.85546875" style="3" customWidth="1"/>
    <col min="9501" max="9501" width="3.7109375" style="3" customWidth="1"/>
    <col min="9502" max="9502" width="12.7109375" style="3" customWidth="1"/>
    <col min="9503" max="9503" width="52.7109375" style="3" customWidth="1"/>
    <col min="9504" max="9507" width="0" style="3" hidden="1" customWidth="1"/>
    <col min="9508" max="9508" width="12.28515625" style="3" customWidth="1"/>
    <col min="9509" max="9509" width="6.42578125" style="3" customWidth="1"/>
    <col min="9510" max="9510" width="12.28515625" style="3" customWidth="1"/>
    <col min="9511" max="9511" width="0" style="3" hidden="1" customWidth="1"/>
    <col min="9512" max="9512" width="3.7109375" style="3" customWidth="1"/>
    <col min="9513" max="9513" width="11.140625" style="3" bestFit="1" customWidth="1"/>
    <col min="9514" max="9515" width="10.5703125" style="3"/>
    <col min="9516" max="9516" width="11.140625" style="3" customWidth="1"/>
    <col min="9517" max="9746" width="10.5703125" style="3"/>
    <col min="9747" max="9754" width="0" style="3" hidden="1" customWidth="1"/>
    <col min="9755" max="9755" width="3.7109375" style="3" customWidth="1"/>
    <col min="9756" max="9756" width="3.85546875" style="3" customWidth="1"/>
    <col min="9757" max="9757" width="3.7109375" style="3" customWidth="1"/>
    <col min="9758" max="9758" width="12.7109375" style="3" customWidth="1"/>
    <col min="9759" max="9759" width="52.7109375" style="3" customWidth="1"/>
    <col min="9760" max="9763" width="0" style="3" hidden="1" customWidth="1"/>
    <col min="9764" max="9764" width="12.28515625" style="3" customWidth="1"/>
    <col min="9765" max="9765" width="6.42578125" style="3" customWidth="1"/>
    <col min="9766" max="9766" width="12.28515625" style="3" customWidth="1"/>
    <col min="9767" max="9767" width="0" style="3" hidden="1" customWidth="1"/>
    <col min="9768" max="9768" width="3.7109375" style="3" customWidth="1"/>
    <col min="9769" max="9769" width="11.140625" style="3" bestFit="1" customWidth="1"/>
    <col min="9770" max="9771" width="10.5703125" style="3"/>
    <col min="9772" max="9772" width="11.140625" style="3" customWidth="1"/>
    <col min="9773" max="10002" width="10.5703125" style="3"/>
    <col min="10003" max="10010" width="0" style="3" hidden="1" customWidth="1"/>
    <col min="10011" max="10011" width="3.7109375" style="3" customWidth="1"/>
    <col min="10012" max="10012" width="3.85546875" style="3" customWidth="1"/>
    <col min="10013" max="10013" width="3.7109375" style="3" customWidth="1"/>
    <col min="10014" max="10014" width="12.7109375" style="3" customWidth="1"/>
    <col min="10015" max="10015" width="52.7109375" style="3" customWidth="1"/>
    <col min="10016" max="10019" width="0" style="3" hidden="1" customWidth="1"/>
    <col min="10020" max="10020" width="12.28515625" style="3" customWidth="1"/>
    <col min="10021" max="10021" width="6.42578125" style="3" customWidth="1"/>
    <col min="10022" max="10022" width="12.28515625" style="3" customWidth="1"/>
    <col min="10023" max="10023" width="0" style="3" hidden="1" customWidth="1"/>
    <col min="10024" max="10024" width="3.7109375" style="3" customWidth="1"/>
    <col min="10025" max="10025" width="11.140625" style="3" bestFit="1" customWidth="1"/>
    <col min="10026" max="10027" width="10.5703125" style="3"/>
    <col min="10028" max="10028" width="11.140625" style="3" customWidth="1"/>
    <col min="10029" max="10258" width="10.5703125" style="3"/>
    <col min="10259" max="10266" width="0" style="3" hidden="1" customWidth="1"/>
    <col min="10267" max="10267" width="3.7109375" style="3" customWidth="1"/>
    <col min="10268" max="10268" width="3.85546875" style="3" customWidth="1"/>
    <col min="10269" max="10269" width="3.7109375" style="3" customWidth="1"/>
    <col min="10270" max="10270" width="12.7109375" style="3" customWidth="1"/>
    <col min="10271" max="10271" width="52.7109375" style="3" customWidth="1"/>
    <col min="10272" max="10275" width="0" style="3" hidden="1" customWidth="1"/>
    <col min="10276" max="10276" width="12.28515625" style="3" customWidth="1"/>
    <col min="10277" max="10277" width="6.42578125" style="3" customWidth="1"/>
    <col min="10278" max="10278" width="12.28515625" style="3" customWidth="1"/>
    <col min="10279" max="10279" width="0" style="3" hidden="1" customWidth="1"/>
    <col min="10280" max="10280" width="3.7109375" style="3" customWidth="1"/>
    <col min="10281" max="10281" width="11.140625" style="3" bestFit="1" customWidth="1"/>
    <col min="10282" max="10283" width="10.5703125" style="3"/>
    <col min="10284" max="10284" width="11.140625" style="3" customWidth="1"/>
    <col min="10285" max="10514" width="10.5703125" style="3"/>
    <col min="10515" max="10522" width="0" style="3" hidden="1" customWidth="1"/>
    <col min="10523" max="10523" width="3.7109375" style="3" customWidth="1"/>
    <col min="10524" max="10524" width="3.85546875" style="3" customWidth="1"/>
    <col min="10525" max="10525" width="3.7109375" style="3" customWidth="1"/>
    <col min="10526" max="10526" width="12.7109375" style="3" customWidth="1"/>
    <col min="10527" max="10527" width="52.7109375" style="3" customWidth="1"/>
    <col min="10528" max="10531" width="0" style="3" hidden="1" customWidth="1"/>
    <col min="10532" max="10532" width="12.28515625" style="3" customWidth="1"/>
    <col min="10533" max="10533" width="6.42578125" style="3" customWidth="1"/>
    <col min="10534" max="10534" width="12.28515625" style="3" customWidth="1"/>
    <col min="10535" max="10535" width="0" style="3" hidden="1" customWidth="1"/>
    <col min="10536" max="10536" width="3.7109375" style="3" customWidth="1"/>
    <col min="10537" max="10537" width="11.140625" style="3" bestFit="1" customWidth="1"/>
    <col min="10538" max="10539" width="10.5703125" style="3"/>
    <col min="10540" max="10540" width="11.140625" style="3" customWidth="1"/>
    <col min="10541" max="10770" width="10.5703125" style="3"/>
    <col min="10771" max="10778" width="0" style="3" hidden="1" customWidth="1"/>
    <col min="10779" max="10779" width="3.7109375" style="3" customWidth="1"/>
    <col min="10780" max="10780" width="3.85546875" style="3" customWidth="1"/>
    <col min="10781" max="10781" width="3.7109375" style="3" customWidth="1"/>
    <col min="10782" max="10782" width="12.7109375" style="3" customWidth="1"/>
    <col min="10783" max="10783" width="52.7109375" style="3" customWidth="1"/>
    <col min="10784" max="10787" width="0" style="3" hidden="1" customWidth="1"/>
    <col min="10788" max="10788" width="12.28515625" style="3" customWidth="1"/>
    <col min="10789" max="10789" width="6.42578125" style="3" customWidth="1"/>
    <col min="10790" max="10790" width="12.28515625" style="3" customWidth="1"/>
    <col min="10791" max="10791" width="0" style="3" hidden="1" customWidth="1"/>
    <col min="10792" max="10792" width="3.7109375" style="3" customWidth="1"/>
    <col min="10793" max="10793" width="11.140625" style="3" bestFit="1" customWidth="1"/>
    <col min="10794" max="10795" width="10.5703125" style="3"/>
    <col min="10796" max="10796" width="11.140625" style="3" customWidth="1"/>
    <col min="10797" max="11026" width="10.5703125" style="3"/>
    <col min="11027" max="11034" width="0" style="3" hidden="1" customWidth="1"/>
    <col min="11035" max="11035" width="3.7109375" style="3" customWidth="1"/>
    <col min="11036" max="11036" width="3.85546875" style="3" customWidth="1"/>
    <col min="11037" max="11037" width="3.7109375" style="3" customWidth="1"/>
    <col min="11038" max="11038" width="12.7109375" style="3" customWidth="1"/>
    <col min="11039" max="11039" width="52.7109375" style="3" customWidth="1"/>
    <col min="11040" max="11043" width="0" style="3" hidden="1" customWidth="1"/>
    <col min="11044" max="11044" width="12.28515625" style="3" customWidth="1"/>
    <col min="11045" max="11045" width="6.42578125" style="3" customWidth="1"/>
    <col min="11046" max="11046" width="12.28515625" style="3" customWidth="1"/>
    <col min="11047" max="11047" width="0" style="3" hidden="1" customWidth="1"/>
    <col min="11048" max="11048" width="3.7109375" style="3" customWidth="1"/>
    <col min="11049" max="11049" width="11.140625" style="3" bestFit="1" customWidth="1"/>
    <col min="11050" max="11051" width="10.5703125" style="3"/>
    <col min="11052" max="11052" width="11.140625" style="3" customWidth="1"/>
    <col min="11053" max="11282" width="10.5703125" style="3"/>
    <col min="11283" max="11290" width="0" style="3" hidden="1" customWidth="1"/>
    <col min="11291" max="11291" width="3.7109375" style="3" customWidth="1"/>
    <col min="11292" max="11292" width="3.85546875" style="3" customWidth="1"/>
    <col min="11293" max="11293" width="3.7109375" style="3" customWidth="1"/>
    <col min="11294" max="11294" width="12.7109375" style="3" customWidth="1"/>
    <col min="11295" max="11295" width="52.7109375" style="3" customWidth="1"/>
    <col min="11296" max="11299" width="0" style="3" hidden="1" customWidth="1"/>
    <col min="11300" max="11300" width="12.28515625" style="3" customWidth="1"/>
    <col min="11301" max="11301" width="6.42578125" style="3" customWidth="1"/>
    <col min="11302" max="11302" width="12.28515625" style="3" customWidth="1"/>
    <col min="11303" max="11303" width="0" style="3" hidden="1" customWidth="1"/>
    <col min="11304" max="11304" width="3.7109375" style="3" customWidth="1"/>
    <col min="11305" max="11305" width="11.140625" style="3" bestFit="1" customWidth="1"/>
    <col min="11306" max="11307" width="10.5703125" style="3"/>
    <col min="11308" max="11308" width="11.140625" style="3" customWidth="1"/>
    <col min="11309" max="11538" width="10.5703125" style="3"/>
    <col min="11539" max="11546" width="0" style="3" hidden="1" customWidth="1"/>
    <col min="11547" max="11547" width="3.7109375" style="3" customWidth="1"/>
    <col min="11548" max="11548" width="3.85546875" style="3" customWidth="1"/>
    <col min="11549" max="11549" width="3.7109375" style="3" customWidth="1"/>
    <col min="11550" max="11550" width="12.7109375" style="3" customWidth="1"/>
    <col min="11551" max="11551" width="52.7109375" style="3" customWidth="1"/>
    <col min="11552" max="11555" width="0" style="3" hidden="1" customWidth="1"/>
    <col min="11556" max="11556" width="12.28515625" style="3" customWidth="1"/>
    <col min="11557" max="11557" width="6.42578125" style="3" customWidth="1"/>
    <col min="11558" max="11558" width="12.28515625" style="3" customWidth="1"/>
    <col min="11559" max="11559" width="0" style="3" hidden="1" customWidth="1"/>
    <col min="11560" max="11560" width="3.7109375" style="3" customWidth="1"/>
    <col min="11561" max="11561" width="11.140625" style="3" bestFit="1" customWidth="1"/>
    <col min="11562" max="11563" width="10.5703125" style="3"/>
    <col min="11564" max="11564" width="11.140625" style="3" customWidth="1"/>
    <col min="11565" max="11794" width="10.5703125" style="3"/>
    <col min="11795" max="11802" width="0" style="3" hidden="1" customWidth="1"/>
    <col min="11803" max="11803" width="3.7109375" style="3" customWidth="1"/>
    <col min="11804" max="11804" width="3.85546875" style="3" customWidth="1"/>
    <col min="11805" max="11805" width="3.7109375" style="3" customWidth="1"/>
    <col min="11806" max="11806" width="12.7109375" style="3" customWidth="1"/>
    <col min="11807" max="11807" width="52.7109375" style="3" customWidth="1"/>
    <col min="11808" max="11811" width="0" style="3" hidden="1" customWidth="1"/>
    <col min="11812" max="11812" width="12.28515625" style="3" customWidth="1"/>
    <col min="11813" max="11813" width="6.42578125" style="3" customWidth="1"/>
    <col min="11814" max="11814" width="12.28515625" style="3" customWidth="1"/>
    <col min="11815" max="11815" width="0" style="3" hidden="1" customWidth="1"/>
    <col min="11816" max="11816" width="3.7109375" style="3" customWidth="1"/>
    <col min="11817" max="11817" width="11.140625" style="3" bestFit="1" customWidth="1"/>
    <col min="11818" max="11819" width="10.5703125" style="3"/>
    <col min="11820" max="11820" width="11.140625" style="3" customWidth="1"/>
    <col min="11821" max="12050" width="10.5703125" style="3"/>
    <col min="12051" max="12058" width="0" style="3" hidden="1" customWidth="1"/>
    <col min="12059" max="12059" width="3.7109375" style="3" customWidth="1"/>
    <col min="12060" max="12060" width="3.85546875" style="3" customWidth="1"/>
    <col min="12061" max="12061" width="3.7109375" style="3" customWidth="1"/>
    <col min="12062" max="12062" width="12.7109375" style="3" customWidth="1"/>
    <col min="12063" max="12063" width="52.7109375" style="3" customWidth="1"/>
    <col min="12064" max="12067" width="0" style="3" hidden="1" customWidth="1"/>
    <col min="12068" max="12068" width="12.28515625" style="3" customWidth="1"/>
    <col min="12069" max="12069" width="6.42578125" style="3" customWidth="1"/>
    <col min="12070" max="12070" width="12.28515625" style="3" customWidth="1"/>
    <col min="12071" max="12071" width="0" style="3" hidden="1" customWidth="1"/>
    <col min="12072" max="12072" width="3.7109375" style="3" customWidth="1"/>
    <col min="12073" max="12073" width="11.140625" style="3" bestFit="1" customWidth="1"/>
    <col min="12074" max="12075" width="10.5703125" style="3"/>
    <col min="12076" max="12076" width="11.140625" style="3" customWidth="1"/>
    <col min="12077" max="12306" width="10.5703125" style="3"/>
    <col min="12307" max="12314" width="0" style="3" hidden="1" customWidth="1"/>
    <col min="12315" max="12315" width="3.7109375" style="3" customWidth="1"/>
    <col min="12316" max="12316" width="3.85546875" style="3" customWidth="1"/>
    <col min="12317" max="12317" width="3.7109375" style="3" customWidth="1"/>
    <col min="12318" max="12318" width="12.7109375" style="3" customWidth="1"/>
    <col min="12319" max="12319" width="52.7109375" style="3" customWidth="1"/>
    <col min="12320" max="12323" width="0" style="3" hidden="1" customWidth="1"/>
    <col min="12324" max="12324" width="12.28515625" style="3" customWidth="1"/>
    <col min="12325" max="12325" width="6.42578125" style="3" customWidth="1"/>
    <col min="12326" max="12326" width="12.28515625" style="3" customWidth="1"/>
    <col min="12327" max="12327" width="0" style="3" hidden="1" customWidth="1"/>
    <col min="12328" max="12328" width="3.7109375" style="3" customWidth="1"/>
    <col min="12329" max="12329" width="11.140625" style="3" bestFit="1" customWidth="1"/>
    <col min="12330" max="12331" width="10.5703125" style="3"/>
    <col min="12332" max="12332" width="11.140625" style="3" customWidth="1"/>
    <col min="12333" max="12562" width="10.5703125" style="3"/>
    <col min="12563" max="12570" width="0" style="3" hidden="1" customWidth="1"/>
    <col min="12571" max="12571" width="3.7109375" style="3" customWidth="1"/>
    <col min="12572" max="12572" width="3.85546875" style="3" customWidth="1"/>
    <col min="12573" max="12573" width="3.7109375" style="3" customWidth="1"/>
    <col min="12574" max="12574" width="12.7109375" style="3" customWidth="1"/>
    <col min="12575" max="12575" width="52.7109375" style="3" customWidth="1"/>
    <col min="12576" max="12579" width="0" style="3" hidden="1" customWidth="1"/>
    <col min="12580" max="12580" width="12.28515625" style="3" customWidth="1"/>
    <col min="12581" max="12581" width="6.42578125" style="3" customWidth="1"/>
    <col min="12582" max="12582" width="12.28515625" style="3" customWidth="1"/>
    <col min="12583" max="12583" width="0" style="3" hidden="1" customWidth="1"/>
    <col min="12584" max="12584" width="3.7109375" style="3" customWidth="1"/>
    <col min="12585" max="12585" width="11.140625" style="3" bestFit="1" customWidth="1"/>
    <col min="12586" max="12587" width="10.5703125" style="3"/>
    <col min="12588" max="12588" width="11.140625" style="3" customWidth="1"/>
    <col min="12589" max="12818" width="10.5703125" style="3"/>
    <col min="12819" max="12826" width="0" style="3" hidden="1" customWidth="1"/>
    <col min="12827" max="12827" width="3.7109375" style="3" customWidth="1"/>
    <col min="12828" max="12828" width="3.85546875" style="3" customWidth="1"/>
    <col min="12829" max="12829" width="3.7109375" style="3" customWidth="1"/>
    <col min="12830" max="12830" width="12.7109375" style="3" customWidth="1"/>
    <col min="12831" max="12831" width="52.7109375" style="3" customWidth="1"/>
    <col min="12832" max="12835" width="0" style="3" hidden="1" customWidth="1"/>
    <col min="12836" max="12836" width="12.28515625" style="3" customWidth="1"/>
    <col min="12837" max="12837" width="6.42578125" style="3" customWidth="1"/>
    <col min="12838" max="12838" width="12.28515625" style="3" customWidth="1"/>
    <col min="12839" max="12839" width="0" style="3" hidden="1" customWidth="1"/>
    <col min="12840" max="12840" width="3.7109375" style="3" customWidth="1"/>
    <col min="12841" max="12841" width="11.140625" style="3" bestFit="1" customWidth="1"/>
    <col min="12842" max="12843" width="10.5703125" style="3"/>
    <col min="12844" max="12844" width="11.140625" style="3" customWidth="1"/>
    <col min="12845" max="13074" width="10.5703125" style="3"/>
    <col min="13075" max="13082" width="0" style="3" hidden="1" customWidth="1"/>
    <col min="13083" max="13083" width="3.7109375" style="3" customWidth="1"/>
    <col min="13084" max="13084" width="3.85546875" style="3" customWidth="1"/>
    <col min="13085" max="13085" width="3.7109375" style="3" customWidth="1"/>
    <col min="13086" max="13086" width="12.7109375" style="3" customWidth="1"/>
    <col min="13087" max="13087" width="52.7109375" style="3" customWidth="1"/>
    <col min="13088" max="13091" width="0" style="3" hidden="1" customWidth="1"/>
    <col min="13092" max="13092" width="12.28515625" style="3" customWidth="1"/>
    <col min="13093" max="13093" width="6.42578125" style="3" customWidth="1"/>
    <col min="13094" max="13094" width="12.28515625" style="3" customWidth="1"/>
    <col min="13095" max="13095" width="0" style="3" hidden="1" customWidth="1"/>
    <col min="13096" max="13096" width="3.7109375" style="3" customWidth="1"/>
    <col min="13097" max="13097" width="11.140625" style="3" bestFit="1" customWidth="1"/>
    <col min="13098" max="13099" width="10.5703125" style="3"/>
    <col min="13100" max="13100" width="11.140625" style="3" customWidth="1"/>
    <col min="13101" max="13330" width="10.5703125" style="3"/>
    <col min="13331" max="13338" width="0" style="3" hidden="1" customWidth="1"/>
    <col min="13339" max="13339" width="3.7109375" style="3" customWidth="1"/>
    <col min="13340" max="13340" width="3.85546875" style="3" customWidth="1"/>
    <col min="13341" max="13341" width="3.7109375" style="3" customWidth="1"/>
    <col min="13342" max="13342" width="12.7109375" style="3" customWidth="1"/>
    <col min="13343" max="13343" width="52.7109375" style="3" customWidth="1"/>
    <col min="13344" max="13347" width="0" style="3" hidden="1" customWidth="1"/>
    <col min="13348" max="13348" width="12.28515625" style="3" customWidth="1"/>
    <col min="13349" max="13349" width="6.42578125" style="3" customWidth="1"/>
    <col min="13350" max="13350" width="12.28515625" style="3" customWidth="1"/>
    <col min="13351" max="13351" width="0" style="3" hidden="1" customWidth="1"/>
    <col min="13352" max="13352" width="3.7109375" style="3" customWidth="1"/>
    <col min="13353" max="13353" width="11.140625" style="3" bestFit="1" customWidth="1"/>
    <col min="13354" max="13355" width="10.5703125" style="3"/>
    <col min="13356" max="13356" width="11.140625" style="3" customWidth="1"/>
    <col min="13357" max="13586" width="10.5703125" style="3"/>
    <col min="13587" max="13594" width="0" style="3" hidden="1" customWidth="1"/>
    <col min="13595" max="13595" width="3.7109375" style="3" customWidth="1"/>
    <col min="13596" max="13596" width="3.85546875" style="3" customWidth="1"/>
    <col min="13597" max="13597" width="3.7109375" style="3" customWidth="1"/>
    <col min="13598" max="13598" width="12.7109375" style="3" customWidth="1"/>
    <col min="13599" max="13599" width="52.7109375" style="3" customWidth="1"/>
    <col min="13600" max="13603" width="0" style="3" hidden="1" customWidth="1"/>
    <col min="13604" max="13604" width="12.28515625" style="3" customWidth="1"/>
    <col min="13605" max="13605" width="6.42578125" style="3" customWidth="1"/>
    <col min="13606" max="13606" width="12.28515625" style="3" customWidth="1"/>
    <col min="13607" max="13607" width="0" style="3" hidden="1" customWidth="1"/>
    <col min="13608" max="13608" width="3.7109375" style="3" customWidth="1"/>
    <col min="13609" max="13609" width="11.140625" style="3" bestFit="1" customWidth="1"/>
    <col min="13610" max="13611" width="10.5703125" style="3"/>
    <col min="13612" max="13612" width="11.140625" style="3" customWidth="1"/>
    <col min="13613" max="13842" width="10.5703125" style="3"/>
    <col min="13843" max="13850" width="0" style="3" hidden="1" customWidth="1"/>
    <col min="13851" max="13851" width="3.7109375" style="3" customWidth="1"/>
    <col min="13852" max="13852" width="3.85546875" style="3" customWidth="1"/>
    <col min="13853" max="13853" width="3.7109375" style="3" customWidth="1"/>
    <col min="13854" max="13854" width="12.7109375" style="3" customWidth="1"/>
    <col min="13855" max="13855" width="52.7109375" style="3" customWidth="1"/>
    <col min="13856" max="13859" width="0" style="3" hidden="1" customWidth="1"/>
    <col min="13860" max="13860" width="12.28515625" style="3" customWidth="1"/>
    <col min="13861" max="13861" width="6.42578125" style="3" customWidth="1"/>
    <col min="13862" max="13862" width="12.28515625" style="3" customWidth="1"/>
    <col min="13863" max="13863" width="0" style="3" hidden="1" customWidth="1"/>
    <col min="13864" max="13864" width="3.7109375" style="3" customWidth="1"/>
    <col min="13865" max="13865" width="11.140625" style="3" bestFit="1" customWidth="1"/>
    <col min="13866" max="13867" width="10.5703125" style="3"/>
    <col min="13868" max="13868" width="11.140625" style="3" customWidth="1"/>
    <col min="13869" max="14098" width="10.5703125" style="3"/>
    <col min="14099" max="14106" width="0" style="3" hidden="1" customWidth="1"/>
    <col min="14107" max="14107" width="3.7109375" style="3" customWidth="1"/>
    <col min="14108" max="14108" width="3.85546875" style="3" customWidth="1"/>
    <col min="14109" max="14109" width="3.7109375" style="3" customWidth="1"/>
    <col min="14110" max="14110" width="12.7109375" style="3" customWidth="1"/>
    <col min="14111" max="14111" width="52.7109375" style="3" customWidth="1"/>
    <col min="14112" max="14115" width="0" style="3" hidden="1" customWidth="1"/>
    <col min="14116" max="14116" width="12.28515625" style="3" customWidth="1"/>
    <col min="14117" max="14117" width="6.42578125" style="3" customWidth="1"/>
    <col min="14118" max="14118" width="12.28515625" style="3" customWidth="1"/>
    <col min="14119" max="14119" width="0" style="3" hidden="1" customWidth="1"/>
    <col min="14120" max="14120" width="3.7109375" style="3" customWidth="1"/>
    <col min="14121" max="14121" width="11.140625" style="3" bestFit="1" customWidth="1"/>
    <col min="14122" max="14123" width="10.5703125" style="3"/>
    <col min="14124" max="14124" width="11.140625" style="3" customWidth="1"/>
    <col min="14125" max="14354" width="10.5703125" style="3"/>
    <col min="14355" max="14362" width="0" style="3" hidden="1" customWidth="1"/>
    <col min="14363" max="14363" width="3.7109375" style="3" customWidth="1"/>
    <col min="14364" max="14364" width="3.85546875" style="3" customWidth="1"/>
    <col min="14365" max="14365" width="3.7109375" style="3" customWidth="1"/>
    <col min="14366" max="14366" width="12.7109375" style="3" customWidth="1"/>
    <col min="14367" max="14367" width="52.7109375" style="3" customWidth="1"/>
    <col min="14368" max="14371" width="0" style="3" hidden="1" customWidth="1"/>
    <col min="14372" max="14372" width="12.28515625" style="3" customWidth="1"/>
    <col min="14373" max="14373" width="6.42578125" style="3" customWidth="1"/>
    <col min="14374" max="14374" width="12.28515625" style="3" customWidth="1"/>
    <col min="14375" max="14375" width="0" style="3" hidden="1" customWidth="1"/>
    <col min="14376" max="14376" width="3.7109375" style="3" customWidth="1"/>
    <col min="14377" max="14377" width="11.140625" style="3" bestFit="1" customWidth="1"/>
    <col min="14378" max="14379" width="10.5703125" style="3"/>
    <col min="14380" max="14380" width="11.140625" style="3" customWidth="1"/>
    <col min="14381" max="14610" width="10.5703125" style="3"/>
    <col min="14611" max="14618" width="0" style="3" hidden="1" customWidth="1"/>
    <col min="14619" max="14619" width="3.7109375" style="3" customWidth="1"/>
    <col min="14620" max="14620" width="3.85546875" style="3" customWidth="1"/>
    <col min="14621" max="14621" width="3.7109375" style="3" customWidth="1"/>
    <col min="14622" max="14622" width="12.7109375" style="3" customWidth="1"/>
    <col min="14623" max="14623" width="52.7109375" style="3" customWidth="1"/>
    <col min="14624" max="14627" width="0" style="3" hidden="1" customWidth="1"/>
    <col min="14628" max="14628" width="12.28515625" style="3" customWidth="1"/>
    <col min="14629" max="14629" width="6.42578125" style="3" customWidth="1"/>
    <col min="14630" max="14630" width="12.28515625" style="3" customWidth="1"/>
    <col min="14631" max="14631" width="0" style="3" hidden="1" customWidth="1"/>
    <col min="14632" max="14632" width="3.7109375" style="3" customWidth="1"/>
    <col min="14633" max="14633" width="11.140625" style="3" bestFit="1" customWidth="1"/>
    <col min="14634" max="14635" width="10.5703125" style="3"/>
    <col min="14636" max="14636" width="11.140625" style="3" customWidth="1"/>
    <col min="14637" max="14866" width="10.5703125" style="3"/>
    <col min="14867" max="14874" width="0" style="3" hidden="1" customWidth="1"/>
    <col min="14875" max="14875" width="3.7109375" style="3" customWidth="1"/>
    <col min="14876" max="14876" width="3.85546875" style="3" customWidth="1"/>
    <col min="14877" max="14877" width="3.7109375" style="3" customWidth="1"/>
    <col min="14878" max="14878" width="12.7109375" style="3" customWidth="1"/>
    <col min="14879" max="14879" width="52.7109375" style="3" customWidth="1"/>
    <col min="14880" max="14883" width="0" style="3" hidden="1" customWidth="1"/>
    <col min="14884" max="14884" width="12.28515625" style="3" customWidth="1"/>
    <col min="14885" max="14885" width="6.42578125" style="3" customWidth="1"/>
    <col min="14886" max="14886" width="12.28515625" style="3" customWidth="1"/>
    <col min="14887" max="14887" width="0" style="3" hidden="1" customWidth="1"/>
    <col min="14888" max="14888" width="3.7109375" style="3" customWidth="1"/>
    <col min="14889" max="14889" width="11.140625" style="3" bestFit="1" customWidth="1"/>
    <col min="14890" max="14891" width="10.5703125" style="3"/>
    <col min="14892" max="14892" width="11.140625" style="3" customWidth="1"/>
    <col min="14893" max="15122" width="10.5703125" style="3"/>
    <col min="15123" max="15130" width="0" style="3" hidden="1" customWidth="1"/>
    <col min="15131" max="15131" width="3.7109375" style="3" customWidth="1"/>
    <col min="15132" max="15132" width="3.85546875" style="3" customWidth="1"/>
    <col min="15133" max="15133" width="3.7109375" style="3" customWidth="1"/>
    <col min="15134" max="15134" width="12.7109375" style="3" customWidth="1"/>
    <col min="15135" max="15135" width="52.7109375" style="3" customWidth="1"/>
    <col min="15136" max="15139" width="0" style="3" hidden="1" customWidth="1"/>
    <col min="15140" max="15140" width="12.28515625" style="3" customWidth="1"/>
    <col min="15141" max="15141" width="6.42578125" style="3" customWidth="1"/>
    <col min="15142" max="15142" width="12.28515625" style="3" customWidth="1"/>
    <col min="15143" max="15143" width="0" style="3" hidden="1" customWidth="1"/>
    <col min="15144" max="15144" width="3.7109375" style="3" customWidth="1"/>
    <col min="15145" max="15145" width="11.140625" style="3" bestFit="1" customWidth="1"/>
    <col min="15146" max="15147" width="10.5703125" style="3"/>
    <col min="15148" max="15148" width="11.140625" style="3" customWidth="1"/>
    <col min="15149" max="15378" width="10.5703125" style="3"/>
    <col min="15379" max="15386" width="0" style="3" hidden="1" customWidth="1"/>
    <col min="15387" max="15387" width="3.7109375" style="3" customWidth="1"/>
    <col min="15388" max="15388" width="3.85546875" style="3" customWidth="1"/>
    <col min="15389" max="15389" width="3.7109375" style="3" customWidth="1"/>
    <col min="15390" max="15390" width="12.7109375" style="3" customWidth="1"/>
    <col min="15391" max="15391" width="52.7109375" style="3" customWidth="1"/>
    <col min="15392" max="15395" width="0" style="3" hidden="1" customWidth="1"/>
    <col min="15396" max="15396" width="12.28515625" style="3" customWidth="1"/>
    <col min="15397" max="15397" width="6.42578125" style="3" customWidth="1"/>
    <col min="15398" max="15398" width="12.28515625" style="3" customWidth="1"/>
    <col min="15399" max="15399" width="0" style="3" hidden="1" customWidth="1"/>
    <col min="15400" max="15400" width="3.7109375" style="3" customWidth="1"/>
    <col min="15401" max="15401" width="11.140625" style="3" bestFit="1" customWidth="1"/>
    <col min="15402" max="15403" width="10.5703125" style="3"/>
    <col min="15404" max="15404" width="11.140625" style="3" customWidth="1"/>
    <col min="15405" max="15634" width="10.5703125" style="3"/>
    <col min="15635" max="15642" width="0" style="3" hidden="1" customWidth="1"/>
    <col min="15643" max="15643" width="3.7109375" style="3" customWidth="1"/>
    <col min="15644" max="15644" width="3.85546875" style="3" customWidth="1"/>
    <col min="15645" max="15645" width="3.7109375" style="3" customWidth="1"/>
    <col min="15646" max="15646" width="12.7109375" style="3" customWidth="1"/>
    <col min="15647" max="15647" width="52.7109375" style="3" customWidth="1"/>
    <col min="15648" max="15651" width="0" style="3" hidden="1" customWidth="1"/>
    <col min="15652" max="15652" width="12.28515625" style="3" customWidth="1"/>
    <col min="15653" max="15653" width="6.42578125" style="3" customWidth="1"/>
    <col min="15654" max="15654" width="12.28515625" style="3" customWidth="1"/>
    <col min="15655" max="15655" width="0" style="3" hidden="1" customWidth="1"/>
    <col min="15656" max="15656" width="3.7109375" style="3" customWidth="1"/>
    <col min="15657" max="15657" width="11.140625" style="3" bestFit="1" customWidth="1"/>
    <col min="15658" max="15659" width="10.5703125" style="3"/>
    <col min="15660" max="15660" width="11.140625" style="3" customWidth="1"/>
    <col min="15661" max="15890" width="10.5703125" style="3"/>
    <col min="15891" max="15898" width="0" style="3" hidden="1" customWidth="1"/>
    <col min="15899" max="15899" width="3.7109375" style="3" customWidth="1"/>
    <col min="15900" max="15900" width="3.85546875" style="3" customWidth="1"/>
    <col min="15901" max="15901" width="3.7109375" style="3" customWidth="1"/>
    <col min="15902" max="15902" width="12.7109375" style="3" customWidth="1"/>
    <col min="15903" max="15903" width="52.7109375" style="3" customWidth="1"/>
    <col min="15904" max="15907" width="0" style="3" hidden="1" customWidth="1"/>
    <col min="15908" max="15908" width="12.28515625" style="3" customWidth="1"/>
    <col min="15909" max="15909" width="6.42578125" style="3" customWidth="1"/>
    <col min="15910" max="15910" width="12.28515625" style="3" customWidth="1"/>
    <col min="15911" max="15911" width="0" style="3" hidden="1" customWidth="1"/>
    <col min="15912" max="15912" width="3.7109375" style="3" customWidth="1"/>
    <col min="15913" max="15913" width="11.140625" style="3" bestFit="1" customWidth="1"/>
    <col min="15914" max="15915" width="10.5703125" style="3"/>
    <col min="15916" max="15916" width="11.140625" style="3" customWidth="1"/>
    <col min="15917" max="16146" width="10.5703125" style="3"/>
    <col min="16147" max="16154" width="0" style="3" hidden="1" customWidth="1"/>
    <col min="16155" max="16155" width="3.7109375" style="3" customWidth="1"/>
    <col min="16156" max="16156" width="3.85546875" style="3" customWidth="1"/>
    <col min="16157" max="16157" width="3.7109375" style="3" customWidth="1"/>
    <col min="16158" max="16158" width="12.7109375" style="3" customWidth="1"/>
    <col min="16159" max="16159" width="52.7109375" style="3" customWidth="1"/>
    <col min="16160" max="16163" width="0" style="3" hidden="1" customWidth="1"/>
    <col min="16164" max="16164" width="12.28515625" style="3" customWidth="1"/>
    <col min="16165" max="16165" width="6.42578125" style="3" customWidth="1"/>
    <col min="16166" max="16166" width="12.28515625" style="3" customWidth="1"/>
    <col min="16167" max="16167" width="0" style="3" hidden="1" customWidth="1"/>
    <col min="16168" max="16168" width="3.7109375" style="3" customWidth="1"/>
    <col min="16169" max="16169" width="11.140625" style="3" bestFit="1" customWidth="1"/>
    <col min="16170" max="16171" width="10.5703125" style="3"/>
    <col min="16172" max="16172" width="11.140625" style="3" customWidth="1"/>
    <col min="16173" max="16384" width="10.5703125" style="3"/>
  </cols>
  <sheetData>
    <row r="1" spans="1:52" hidden="1">
      <c r="N1" s="4"/>
      <c r="O1" s="4"/>
      <c r="U1" s="4"/>
      <c r="V1" s="4"/>
      <c r="AB1" s="4"/>
      <c r="AC1" s="4"/>
      <c r="AI1" s="4"/>
      <c r="AJ1" s="4"/>
    </row>
    <row r="2" spans="1:52" hidden="1">
      <c r="R2" s="4"/>
      <c r="Y2" s="4"/>
      <c r="AF2" s="4"/>
      <c r="AM2" s="4"/>
    </row>
    <row r="3" spans="1:52" hidden="1"/>
    <row r="4" spans="1:52" ht="3" customHeight="1">
      <c r="I4" s="5"/>
      <c r="J4" s="5"/>
      <c r="K4" s="5"/>
      <c r="L4" s="6"/>
      <c r="M4" s="6"/>
      <c r="N4" s="6"/>
      <c r="O4" s="6"/>
      <c r="P4" s="6"/>
      <c r="Q4" s="6"/>
      <c r="R4" s="6"/>
      <c r="S4" s="6"/>
      <c r="T4" s="6"/>
      <c r="U4" s="6"/>
      <c r="V4" s="6"/>
      <c r="W4" s="6"/>
      <c r="X4" s="6"/>
      <c r="Y4" s="6"/>
      <c r="Z4" s="6"/>
      <c r="AA4" s="6"/>
      <c r="AB4" s="6"/>
      <c r="AC4" s="6"/>
      <c r="AD4" s="6"/>
      <c r="AE4" s="6"/>
      <c r="AF4" s="6"/>
      <c r="AG4" s="6"/>
      <c r="AH4" s="6"/>
      <c r="AI4" s="6"/>
      <c r="AJ4" s="6"/>
      <c r="AK4" s="6"/>
      <c r="AL4" s="6"/>
      <c r="AM4" s="6"/>
    </row>
    <row r="5" spans="1:52" ht="22.5" customHeight="1">
      <c r="I5" s="92" t="s">
        <v>55</v>
      </c>
      <c r="J5" s="92"/>
      <c r="K5" s="92"/>
      <c r="L5" s="92"/>
      <c r="M5" s="92"/>
      <c r="N5" s="92"/>
      <c r="O5" s="92"/>
      <c r="P5" s="92"/>
      <c r="Q5" s="92"/>
      <c r="R5" s="7"/>
      <c r="S5" s="7"/>
      <c r="T5" s="7"/>
      <c r="U5" s="7"/>
      <c r="V5" s="7"/>
      <c r="W5" s="7"/>
      <c r="X5" s="7"/>
      <c r="Y5" s="7"/>
      <c r="Z5" s="7"/>
      <c r="AA5" s="7"/>
      <c r="AB5" s="7"/>
      <c r="AC5" s="7"/>
      <c r="AD5" s="7"/>
      <c r="AE5" s="7"/>
      <c r="AF5" s="7"/>
      <c r="AG5" s="7"/>
      <c r="AH5" s="7"/>
      <c r="AI5" s="7"/>
      <c r="AJ5" s="7"/>
      <c r="AK5" s="7"/>
      <c r="AL5" s="7"/>
      <c r="AM5" s="7"/>
    </row>
    <row r="6" spans="1:52" ht="3" customHeight="1">
      <c r="I6" s="5"/>
      <c r="J6" s="5"/>
      <c r="K6" s="5"/>
      <c r="L6" s="8"/>
      <c r="M6" s="8"/>
      <c r="N6" s="8"/>
      <c r="O6" s="8"/>
      <c r="P6" s="8"/>
      <c r="Q6" s="8"/>
      <c r="R6" s="8"/>
      <c r="S6" s="8"/>
      <c r="T6" s="8"/>
      <c r="U6" s="8"/>
      <c r="V6" s="8"/>
      <c r="W6" s="8"/>
      <c r="X6" s="8"/>
      <c r="Y6" s="8"/>
      <c r="Z6" s="8"/>
      <c r="AA6" s="8"/>
      <c r="AB6" s="8"/>
      <c r="AC6" s="8"/>
      <c r="AD6" s="8"/>
      <c r="AE6" s="8"/>
      <c r="AF6" s="8"/>
      <c r="AG6" s="8"/>
      <c r="AH6" s="8"/>
      <c r="AI6" s="8"/>
      <c r="AJ6" s="8"/>
      <c r="AK6" s="8"/>
      <c r="AL6" s="8"/>
      <c r="AM6" s="8"/>
      <c r="AN6" s="6"/>
    </row>
    <row r="7" spans="1:52" s="10" customFormat="1" ht="45">
      <c r="A7" s="9"/>
      <c r="B7" s="9"/>
      <c r="C7" s="9"/>
      <c r="D7" s="9"/>
      <c r="E7" s="9"/>
      <c r="F7" s="9"/>
      <c r="G7" s="9"/>
      <c r="H7" s="9"/>
      <c r="I7" s="11"/>
      <c r="J7" s="12" t="s">
        <v>0</v>
      </c>
      <c r="K7" s="13"/>
      <c r="L7" s="93" t="str">
        <f>IF(NameOrPr_ch="",IF(NameOrPr="","",NameOrPr),NameOrPr_ch)</f>
        <v>Региональная служба по тарифам Ханты-Мансийского автономного округа - Югры</v>
      </c>
      <c r="M7" s="93"/>
      <c r="N7" s="93"/>
      <c r="O7" s="93"/>
      <c r="P7" s="93"/>
      <c r="Q7" s="93"/>
      <c r="R7" s="14"/>
      <c r="S7" s="15"/>
      <c r="T7" s="15"/>
      <c r="U7" s="15"/>
      <c r="V7" s="15"/>
      <c r="W7" s="15"/>
      <c r="X7" s="15"/>
      <c r="Y7" s="15"/>
      <c r="Z7" s="15"/>
      <c r="AA7" s="15"/>
      <c r="AB7" s="15"/>
      <c r="AC7" s="15"/>
      <c r="AD7" s="15"/>
      <c r="AE7" s="15"/>
      <c r="AF7" s="15"/>
      <c r="AG7" s="15"/>
      <c r="AH7" s="15"/>
      <c r="AI7" s="15"/>
      <c r="AJ7" s="15"/>
      <c r="AK7" s="15"/>
      <c r="AL7" s="15"/>
      <c r="AM7" s="15"/>
      <c r="AN7" s="14"/>
      <c r="AO7" s="16"/>
      <c r="AP7" s="9"/>
      <c r="AQ7" s="9"/>
      <c r="AR7" s="9"/>
      <c r="AS7" s="9"/>
      <c r="AT7" s="9"/>
      <c r="AU7" s="9"/>
      <c r="AV7" s="9"/>
      <c r="AW7" s="9"/>
      <c r="AX7" s="9"/>
      <c r="AY7" s="9"/>
      <c r="AZ7" s="9"/>
    </row>
    <row r="8" spans="1:52" s="10" customFormat="1" ht="18.75">
      <c r="A8" s="9"/>
      <c r="B8" s="9"/>
      <c r="C8" s="9"/>
      <c r="D8" s="9"/>
      <c r="E8" s="9"/>
      <c r="F8" s="9"/>
      <c r="G8" s="9"/>
      <c r="H8" s="9"/>
      <c r="I8" s="11"/>
      <c r="J8" s="12" t="s">
        <v>1</v>
      </c>
      <c r="K8" s="13"/>
      <c r="L8" s="93" t="str">
        <f>IF(datePr_ch="",IF(datePr="","",datePr),datePr_ch)</f>
        <v>07.12.2021</v>
      </c>
      <c r="M8" s="93"/>
      <c r="N8" s="93"/>
      <c r="O8" s="93"/>
      <c r="P8" s="93"/>
      <c r="Q8" s="93"/>
      <c r="R8" s="14"/>
      <c r="S8" s="15"/>
      <c r="T8" s="15"/>
      <c r="U8" s="15"/>
      <c r="V8" s="15"/>
      <c r="W8" s="15"/>
      <c r="X8" s="15"/>
      <c r="Y8" s="15"/>
      <c r="Z8" s="15"/>
      <c r="AA8" s="15"/>
      <c r="AB8" s="15"/>
      <c r="AC8" s="15"/>
      <c r="AD8" s="15"/>
      <c r="AE8" s="15"/>
      <c r="AF8" s="15"/>
      <c r="AG8" s="15"/>
      <c r="AH8" s="15"/>
      <c r="AI8" s="15"/>
      <c r="AJ8" s="15"/>
      <c r="AK8" s="15"/>
      <c r="AL8" s="15"/>
      <c r="AM8" s="15"/>
      <c r="AN8" s="14"/>
      <c r="AO8" s="16"/>
      <c r="AP8" s="9"/>
      <c r="AQ8" s="9"/>
      <c r="AR8" s="9"/>
      <c r="AS8" s="9"/>
      <c r="AT8" s="9"/>
      <c r="AU8" s="9"/>
      <c r="AV8" s="9"/>
      <c r="AW8" s="9"/>
      <c r="AX8" s="9"/>
      <c r="AY8" s="9"/>
      <c r="AZ8" s="9"/>
    </row>
    <row r="9" spans="1:52" s="10" customFormat="1" ht="18.75">
      <c r="A9" s="9"/>
      <c r="B9" s="9"/>
      <c r="C9" s="9"/>
      <c r="D9" s="9"/>
      <c r="E9" s="9"/>
      <c r="F9" s="9"/>
      <c r="G9" s="9"/>
      <c r="H9" s="9"/>
      <c r="I9" s="17"/>
      <c r="J9" s="12" t="s">
        <v>2</v>
      </c>
      <c r="K9" s="13"/>
      <c r="L9" s="93" t="str">
        <f>IF(numberPr_ch="",IF(numberPr="","",numberPr),numberPr_ch)</f>
        <v>96</v>
      </c>
      <c r="M9" s="93"/>
      <c r="N9" s="93"/>
      <c r="O9" s="93"/>
      <c r="P9" s="93"/>
      <c r="Q9" s="93"/>
      <c r="R9" s="14"/>
      <c r="S9" s="15"/>
      <c r="T9" s="15"/>
      <c r="U9" s="15"/>
      <c r="V9" s="15"/>
      <c r="W9" s="15"/>
      <c r="X9" s="15"/>
      <c r="Y9" s="15"/>
      <c r="Z9" s="15"/>
      <c r="AA9" s="15"/>
      <c r="AB9" s="15"/>
      <c r="AC9" s="15"/>
      <c r="AD9" s="15"/>
      <c r="AE9" s="15"/>
      <c r="AF9" s="15"/>
      <c r="AG9" s="15"/>
      <c r="AH9" s="15"/>
      <c r="AI9" s="15"/>
      <c r="AJ9" s="15"/>
      <c r="AK9" s="15"/>
      <c r="AL9" s="15"/>
      <c r="AM9" s="15"/>
      <c r="AN9" s="14"/>
      <c r="AO9" s="16"/>
      <c r="AP9" s="9"/>
      <c r="AQ9" s="9"/>
      <c r="AR9" s="9"/>
      <c r="AS9" s="9"/>
      <c r="AT9" s="9"/>
      <c r="AU9" s="9"/>
      <c r="AV9" s="9"/>
      <c r="AW9" s="9"/>
      <c r="AX9" s="9"/>
      <c r="AY9" s="9"/>
      <c r="AZ9" s="9"/>
    </row>
    <row r="10" spans="1:52" s="10" customFormat="1" ht="30">
      <c r="A10" s="9"/>
      <c r="B10" s="9"/>
      <c r="C10" s="9"/>
      <c r="D10" s="9"/>
      <c r="E10" s="9"/>
      <c r="F10" s="9"/>
      <c r="G10" s="9"/>
      <c r="H10" s="9"/>
      <c r="I10" s="17"/>
      <c r="J10" s="12" t="s">
        <v>3</v>
      </c>
      <c r="K10" s="13"/>
      <c r="L10" s="93" t="str">
        <f>IF(IstPub_ch="",IF(IstPub="","",IstPub),IstPub_ch)</f>
        <v>Официальный интернет-портал правовой информации  (http://pravo.gov.ru/)</v>
      </c>
      <c r="M10" s="93"/>
      <c r="N10" s="93"/>
      <c r="O10" s="93"/>
      <c r="P10" s="93"/>
      <c r="Q10" s="93"/>
      <c r="R10" s="14"/>
      <c r="S10" s="15"/>
      <c r="T10" s="15"/>
      <c r="U10" s="15"/>
      <c r="V10" s="15"/>
      <c r="W10" s="15"/>
      <c r="X10" s="15"/>
      <c r="Y10" s="15"/>
      <c r="Z10" s="15"/>
      <c r="AA10" s="15"/>
      <c r="AB10" s="15"/>
      <c r="AC10" s="15"/>
      <c r="AD10" s="15"/>
      <c r="AE10" s="15"/>
      <c r="AF10" s="15"/>
      <c r="AG10" s="15"/>
      <c r="AH10" s="15"/>
      <c r="AI10" s="15"/>
      <c r="AJ10" s="15"/>
      <c r="AK10" s="15"/>
      <c r="AL10" s="15"/>
      <c r="AM10" s="15"/>
      <c r="AN10" s="14"/>
      <c r="AO10" s="16"/>
      <c r="AP10" s="9"/>
      <c r="AQ10" s="9"/>
      <c r="AR10" s="9"/>
      <c r="AS10" s="9"/>
      <c r="AT10" s="9"/>
      <c r="AU10" s="9"/>
      <c r="AV10" s="9"/>
      <c r="AW10" s="9"/>
      <c r="AX10" s="9"/>
      <c r="AY10" s="9"/>
      <c r="AZ10" s="9"/>
    </row>
    <row r="11" spans="1:52" s="10" customFormat="1" ht="15" hidden="1">
      <c r="A11" s="9"/>
      <c r="B11" s="9"/>
      <c r="C11" s="9"/>
      <c r="D11" s="9"/>
      <c r="E11" s="9"/>
      <c r="F11" s="9"/>
      <c r="G11" s="9"/>
      <c r="H11" s="9"/>
      <c r="I11" s="94"/>
      <c r="J11" s="94"/>
      <c r="K11" s="18"/>
      <c r="L11" s="14"/>
      <c r="M11" s="14"/>
      <c r="N11" s="14"/>
      <c r="O11" s="14"/>
      <c r="P11" s="14"/>
      <c r="Q11" s="14"/>
      <c r="R11" s="19" t="s">
        <v>4</v>
      </c>
      <c r="S11" s="14"/>
      <c r="T11" s="14"/>
      <c r="U11" s="14"/>
      <c r="V11" s="14"/>
      <c r="W11" s="14"/>
      <c r="X11" s="14"/>
      <c r="Y11" s="19" t="s">
        <v>4</v>
      </c>
      <c r="Z11" s="14"/>
      <c r="AA11" s="14"/>
      <c r="AB11" s="14"/>
      <c r="AC11" s="14"/>
      <c r="AD11" s="14"/>
      <c r="AE11" s="14"/>
      <c r="AF11" s="19" t="s">
        <v>4</v>
      </c>
      <c r="AG11" s="14"/>
      <c r="AH11" s="14"/>
      <c r="AI11" s="14"/>
      <c r="AJ11" s="14"/>
      <c r="AK11" s="14"/>
      <c r="AL11" s="14"/>
      <c r="AM11" s="19" t="s">
        <v>4</v>
      </c>
      <c r="AP11" s="9"/>
      <c r="AQ11" s="9"/>
      <c r="AR11" s="9"/>
      <c r="AS11" s="9"/>
      <c r="AT11" s="9"/>
      <c r="AU11" s="9"/>
      <c r="AV11" s="9"/>
      <c r="AW11" s="9"/>
      <c r="AX11" s="9"/>
      <c r="AY11" s="9"/>
      <c r="AZ11" s="9"/>
    </row>
    <row r="12" spans="1:52" ht="14.25">
      <c r="I12" s="5"/>
      <c r="J12" s="5"/>
      <c r="K12" s="20"/>
      <c r="L12" s="89"/>
      <c r="M12" s="89"/>
      <c r="N12" s="89"/>
      <c r="O12" s="89"/>
      <c r="P12" s="89"/>
      <c r="Q12" s="89"/>
      <c r="R12" s="89"/>
      <c r="S12" s="89" t="s">
        <v>5</v>
      </c>
      <c r="T12" s="89"/>
      <c r="U12" s="89"/>
      <c r="V12" s="89"/>
      <c r="W12" s="89"/>
      <c r="X12" s="89"/>
      <c r="Y12" s="89"/>
      <c r="Z12" s="89" t="s">
        <v>5</v>
      </c>
      <c r="AA12" s="89"/>
      <c r="AB12" s="89"/>
      <c r="AC12" s="89"/>
      <c r="AD12" s="89"/>
      <c r="AE12" s="89"/>
      <c r="AF12" s="89"/>
      <c r="AG12" s="89" t="s">
        <v>5</v>
      </c>
      <c r="AH12" s="89"/>
      <c r="AI12" s="89"/>
      <c r="AJ12" s="89"/>
      <c r="AK12" s="89"/>
      <c r="AL12" s="89"/>
      <c r="AM12" s="89"/>
    </row>
    <row r="13" spans="1:52">
      <c r="I13" s="90" t="s">
        <v>6</v>
      </c>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t="s">
        <v>7</v>
      </c>
    </row>
    <row r="14" spans="1:52" ht="14.25" customHeight="1">
      <c r="I14" s="91" t="s">
        <v>8</v>
      </c>
      <c r="J14" s="91" t="s">
        <v>9</v>
      </c>
      <c r="K14" s="21"/>
      <c r="L14" s="83" t="s">
        <v>10</v>
      </c>
      <c r="M14" s="84"/>
      <c r="N14" s="84"/>
      <c r="O14" s="84"/>
      <c r="P14" s="84"/>
      <c r="Q14" s="85"/>
      <c r="R14" s="86" t="s">
        <v>11</v>
      </c>
      <c r="S14" s="83" t="s">
        <v>10</v>
      </c>
      <c r="T14" s="84"/>
      <c r="U14" s="84"/>
      <c r="V14" s="84"/>
      <c r="W14" s="84"/>
      <c r="X14" s="85"/>
      <c r="Y14" s="86" t="s">
        <v>11</v>
      </c>
      <c r="Z14" s="83" t="s">
        <v>10</v>
      </c>
      <c r="AA14" s="84"/>
      <c r="AB14" s="84"/>
      <c r="AC14" s="84"/>
      <c r="AD14" s="84"/>
      <c r="AE14" s="85"/>
      <c r="AF14" s="86" t="s">
        <v>11</v>
      </c>
      <c r="AG14" s="83" t="s">
        <v>10</v>
      </c>
      <c r="AH14" s="84"/>
      <c r="AI14" s="84"/>
      <c r="AJ14" s="84"/>
      <c r="AK14" s="84"/>
      <c r="AL14" s="85"/>
      <c r="AM14" s="86" t="s">
        <v>11</v>
      </c>
      <c r="AN14" s="73" t="s">
        <v>12</v>
      </c>
      <c r="AO14" s="90"/>
    </row>
    <row r="15" spans="1:52" ht="14.25" customHeight="1">
      <c r="I15" s="91"/>
      <c r="J15" s="91"/>
      <c r="K15" s="22"/>
      <c r="L15" s="76" t="s">
        <v>13</v>
      </c>
      <c r="M15" s="78" t="s">
        <v>14</v>
      </c>
      <c r="N15" s="79"/>
      <c r="O15" s="80" t="s">
        <v>15</v>
      </c>
      <c r="P15" s="81"/>
      <c r="Q15" s="82"/>
      <c r="R15" s="87"/>
      <c r="S15" s="76" t="s">
        <v>13</v>
      </c>
      <c r="T15" s="78" t="s">
        <v>14</v>
      </c>
      <c r="U15" s="79"/>
      <c r="V15" s="80" t="s">
        <v>15</v>
      </c>
      <c r="W15" s="81"/>
      <c r="X15" s="82"/>
      <c r="Y15" s="87"/>
      <c r="Z15" s="76" t="s">
        <v>13</v>
      </c>
      <c r="AA15" s="78" t="s">
        <v>14</v>
      </c>
      <c r="AB15" s="79"/>
      <c r="AC15" s="80" t="s">
        <v>15</v>
      </c>
      <c r="AD15" s="81"/>
      <c r="AE15" s="82"/>
      <c r="AF15" s="87"/>
      <c r="AG15" s="76" t="s">
        <v>13</v>
      </c>
      <c r="AH15" s="78" t="s">
        <v>14</v>
      </c>
      <c r="AI15" s="79"/>
      <c r="AJ15" s="80" t="s">
        <v>15</v>
      </c>
      <c r="AK15" s="81"/>
      <c r="AL15" s="82"/>
      <c r="AM15" s="87"/>
      <c r="AN15" s="74"/>
      <c r="AO15" s="90"/>
    </row>
    <row r="16" spans="1:52" ht="33.75" customHeight="1">
      <c r="I16" s="91"/>
      <c r="J16" s="91"/>
      <c r="K16" s="23"/>
      <c r="L16" s="77"/>
      <c r="M16" s="24" t="s">
        <v>16</v>
      </c>
      <c r="N16" s="24" t="s">
        <v>17</v>
      </c>
      <c r="O16" s="25" t="s">
        <v>18</v>
      </c>
      <c r="P16" s="70" t="s">
        <v>19</v>
      </c>
      <c r="Q16" s="71"/>
      <c r="R16" s="88"/>
      <c r="S16" s="77"/>
      <c r="T16" s="24" t="s">
        <v>16</v>
      </c>
      <c r="U16" s="24" t="s">
        <v>17</v>
      </c>
      <c r="V16" s="25" t="s">
        <v>18</v>
      </c>
      <c r="W16" s="70" t="s">
        <v>19</v>
      </c>
      <c r="X16" s="71"/>
      <c r="Y16" s="88"/>
      <c r="Z16" s="77"/>
      <c r="AA16" s="24" t="s">
        <v>16</v>
      </c>
      <c r="AB16" s="24" t="s">
        <v>17</v>
      </c>
      <c r="AC16" s="25" t="s">
        <v>18</v>
      </c>
      <c r="AD16" s="70" t="s">
        <v>19</v>
      </c>
      <c r="AE16" s="71"/>
      <c r="AF16" s="88"/>
      <c r="AG16" s="77"/>
      <c r="AH16" s="24" t="s">
        <v>16</v>
      </c>
      <c r="AI16" s="24" t="s">
        <v>17</v>
      </c>
      <c r="AJ16" s="25" t="s">
        <v>18</v>
      </c>
      <c r="AK16" s="70" t="s">
        <v>19</v>
      </c>
      <c r="AL16" s="71"/>
      <c r="AM16" s="88"/>
      <c r="AN16" s="75"/>
      <c r="AO16" s="90"/>
    </row>
    <row r="17" spans="1:54">
      <c r="I17" s="26" t="s">
        <v>20</v>
      </c>
      <c r="J17" s="26" t="s">
        <v>21</v>
      </c>
      <c r="K17" s="27" t="str">
        <f ca="1">OFFSET(K17,0,-1)</f>
        <v>2</v>
      </c>
      <c r="L17" s="28">
        <f ca="1">OFFSET(L17,0,-1)+1</f>
        <v>3</v>
      </c>
      <c r="M17" s="28">
        <f ca="1">OFFSET(M17,0,-1)+1</f>
        <v>4</v>
      </c>
      <c r="N17" s="28">
        <f ca="1">OFFSET(N17,0,-1)+1</f>
        <v>5</v>
      </c>
      <c r="O17" s="28">
        <f ca="1">OFFSET(O17,0,-1)+1</f>
        <v>6</v>
      </c>
      <c r="P17" s="72">
        <f ca="1">OFFSET(P17,0,-1)+1</f>
        <v>7</v>
      </c>
      <c r="Q17" s="72"/>
      <c r="R17" s="28">
        <f ca="1">OFFSET(R17,0,-2)+1</f>
        <v>8</v>
      </c>
      <c r="S17" s="28">
        <f ca="1">OFFSET(S17,0,-1)+1</f>
        <v>9</v>
      </c>
      <c r="T17" s="28">
        <f ca="1">OFFSET(T17,0,-1)+1</f>
        <v>10</v>
      </c>
      <c r="U17" s="28">
        <f ca="1">OFFSET(U17,0,-1)+1</f>
        <v>11</v>
      </c>
      <c r="V17" s="28">
        <f ca="1">OFFSET(V17,0,-1)+1</f>
        <v>12</v>
      </c>
      <c r="W17" s="72">
        <f ca="1">OFFSET(W17,0,-1)+1</f>
        <v>13</v>
      </c>
      <c r="X17" s="72"/>
      <c r="Y17" s="28">
        <f ca="1">OFFSET(Y17,0,-2)+1</f>
        <v>14</v>
      </c>
      <c r="Z17" s="28">
        <f ca="1">OFFSET(Z17,0,-1)+1</f>
        <v>15</v>
      </c>
      <c r="AA17" s="28">
        <f ca="1">OFFSET(AA17,0,-1)+1</f>
        <v>16</v>
      </c>
      <c r="AB17" s="28">
        <f ca="1">OFFSET(AB17,0,-1)+1</f>
        <v>17</v>
      </c>
      <c r="AC17" s="28">
        <f ca="1">OFFSET(AC17,0,-1)+1</f>
        <v>18</v>
      </c>
      <c r="AD17" s="72">
        <f ca="1">OFFSET(AD17,0,-1)+1</f>
        <v>19</v>
      </c>
      <c r="AE17" s="72"/>
      <c r="AF17" s="28">
        <f ca="1">OFFSET(AF17,0,-2)+1</f>
        <v>20</v>
      </c>
      <c r="AG17" s="28">
        <f ca="1">OFFSET(AG17,0,-1)+1</f>
        <v>21</v>
      </c>
      <c r="AH17" s="28">
        <f ca="1">OFFSET(AH17,0,-1)+1</f>
        <v>22</v>
      </c>
      <c r="AI17" s="28">
        <f ca="1">OFFSET(AI17,0,-1)+1</f>
        <v>23</v>
      </c>
      <c r="AJ17" s="28">
        <f ca="1">OFFSET(AJ17,0,-1)+1</f>
        <v>24</v>
      </c>
      <c r="AK17" s="72">
        <f ca="1">OFFSET(AK17,0,-1)+1</f>
        <v>25</v>
      </c>
      <c r="AL17" s="72"/>
      <c r="AM17" s="28">
        <f ca="1">OFFSET(AM17,0,-2)+1</f>
        <v>26</v>
      </c>
      <c r="AN17" s="27">
        <f ca="1">OFFSET(AN17,0,-1)</f>
        <v>26</v>
      </c>
      <c r="AO17" s="28">
        <f ca="1">OFFSET(AO17,0,-1)+1</f>
        <v>27</v>
      </c>
    </row>
    <row r="18" spans="1:54" ht="22.5">
      <c r="A18" s="65">
        <v>1</v>
      </c>
      <c r="B18" s="29"/>
      <c r="C18" s="29"/>
      <c r="D18" s="29"/>
      <c r="E18" s="30"/>
      <c r="F18" s="31"/>
      <c r="G18" s="31"/>
      <c r="H18" s="31"/>
      <c r="I18" s="32">
        <v>1</v>
      </c>
      <c r="J18" s="33" t="s">
        <v>22</v>
      </c>
      <c r="K18" s="34"/>
      <c r="L18" s="69" t="str">
        <f>IF('[1]Перечень тарифов'!J21="","","" &amp; '[1]Перечень тарифов'!J21 &amp; "")</f>
        <v>Тариф на тепловую энергию, поставляемую потребителям теплоснабжающей организацией</v>
      </c>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35" t="s">
        <v>23</v>
      </c>
      <c r="AQ18" s="36"/>
      <c r="AR18" s="36" t="str">
        <f t="shared" ref="AR18:AR36" si="0">IF(J18="","",J18 )</f>
        <v>Наименование тарифа</v>
      </c>
      <c r="AS18" s="36"/>
      <c r="AT18" s="36"/>
      <c r="AU18" s="36"/>
      <c r="BA18" s="1"/>
      <c r="BB18" s="1"/>
    </row>
    <row r="19" spans="1:54" hidden="1">
      <c r="A19" s="65"/>
      <c r="B19" s="65">
        <v>1</v>
      </c>
      <c r="C19" s="29"/>
      <c r="D19" s="29"/>
      <c r="E19" s="31"/>
      <c r="F19" s="31"/>
      <c r="G19" s="31"/>
      <c r="H19" s="31"/>
      <c r="I19" s="32" t="e">
        <f ca="1">mergeValue(A19) &amp;"."&amp; mergeValue(B19)</f>
        <v>#NAME?</v>
      </c>
      <c r="J19" s="37"/>
      <c r="K19" s="34"/>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35"/>
      <c r="AQ19" s="36"/>
      <c r="AR19" s="36" t="str">
        <f t="shared" si="0"/>
        <v/>
      </c>
      <c r="AS19" s="36"/>
      <c r="AT19" s="36"/>
      <c r="AU19" s="36"/>
      <c r="BA19" s="1"/>
      <c r="BB19" s="1"/>
    </row>
    <row r="20" spans="1:54" hidden="1">
      <c r="A20" s="65"/>
      <c r="B20" s="65"/>
      <c r="C20" s="65">
        <v>1</v>
      </c>
      <c r="D20" s="29"/>
      <c r="E20" s="31"/>
      <c r="F20" s="31"/>
      <c r="G20" s="31"/>
      <c r="H20" s="31"/>
      <c r="I20" s="32" t="e">
        <f ca="1">mergeValue(A20) &amp;"."&amp; mergeValue(B20)&amp;"."&amp; mergeValue(C20)</f>
        <v>#NAME?</v>
      </c>
      <c r="J20" s="38"/>
      <c r="K20" s="34"/>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35"/>
      <c r="AQ20" s="36"/>
      <c r="AR20" s="36" t="str">
        <f t="shared" si="0"/>
        <v/>
      </c>
      <c r="AS20" s="36"/>
      <c r="AT20" s="36"/>
      <c r="AU20" s="36"/>
      <c r="BA20" s="1"/>
      <c r="BB20" s="1"/>
    </row>
    <row r="21" spans="1:54" hidden="1">
      <c r="A21" s="65"/>
      <c r="B21" s="65"/>
      <c r="C21" s="65"/>
      <c r="D21" s="65">
        <v>1</v>
      </c>
      <c r="E21" s="31"/>
      <c r="F21" s="31"/>
      <c r="G21" s="31"/>
      <c r="H21" s="31"/>
      <c r="I21" s="32" t="e">
        <f ca="1">mergeValue(A21) &amp;"."&amp; mergeValue(B21)&amp;"."&amp; mergeValue(C21)&amp;"."&amp; mergeValue(D21)</f>
        <v>#NAME?</v>
      </c>
      <c r="J21" s="39"/>
      <c r="K21" s="34"/>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35"/>
      <c r="AQ21" s="36"/>
      <c r="AR21" s="36" t="str">
        <f t="shared" si="0"/>
        <v/>
      </c>
      <c r="AS21" s="36"/>
      <c r="AT21" s="36"/>
      <c r="AU21" s="36"/>
      <c r="BA21" s="1"/>
      <c r="BB21" s="1"/>
    </row>
    <row r="22" spans="1:54" ht="101.25">
      <c r="A22" s="65"/>
      <c r="B22" s="65"/>
      <c r="C22" s="65"/>
      <c r="D22" s="65"/>
      <c r="E22" s="65">
        <v>1</v>
      </c>
      <c r="F22" s="31"/>
      <c r="G22" s="31"/>
      <c r="H22" s="29">
        <v>1</v>
      </c>
      <c r="I22" s="32" t="s">
        <v>48</v>
      </c>
      <c r="J22" s="40" t="s">
        <v>24</v>
      </c>
      <c r="K22" s="34"/>
      <c r="L22" s="66" t="s">
        <v>25</v>
      </c>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8"/>
      <c r="AO22" s="35" t="s">
        <v>26</v>
      </c>
      <c r="AQ22" s="36"/>
      <c r="AR22" s="36" t="str">
        <f t="shared" si="0"/>
        <v>Схема подключения теплопотребляющей установки к коллектору источника тепловой энергии</v>
      </c>
      <c r="AS22" s="36"/>
      <c r="AT22" s="36"/>
      <c r="AU22" s="36"/>
      <c r="BA22" s="1"/>
      <c r="BB22" s="1"/>
    </row>
    <row r="23" spans="1:54" ht="90">
      <c r="A23" s="65"/>
      <c r="B23" s="65"/>
      <c r="C23" s="65"/>
      <c r="D23" s="65"/>
      <c r="E23" s="65"/>
      <c r="F23" s="65">
        <v>1</v>
      </c>
      <c r="G23" s="29"/>
      <c r="H23" s="29"/>
      <c r="I23" s="32" t="s">
        <v>49</v>
      </c>
      <c r="J23" s="41" t="s">
        <v>27</v>
      </c>
      <c r="K23" s="34"/>
      <c r="L23" s="66" t="s">
        <v>28</v>
      </c>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8"/>
      <c r="AO23" s="35" t="s">
        <v>29</v>
      </c>
      <c r="AQ23" s="36"/>
      <c r="AR23" s="36" t="str">
        <f t="shared" si="0"/>
        <v>Группа потребителей</v>
      </c>
      <c r="AS23" s="36"/>
      <c r="AT23" s="36"/>
      <c r="AU23" s="36"/>
      <c r="BA23" s="1"/>
      <c r="BB23" s="1"/>
    </row>
    <row r="24" spans="1:54" ht="17.100000000000001" customHeight="1">
      <c r="A24" s="65"/>
      <c r="B24" s="65"/>
      <c r="C24" s="65"/>
      <c r="D24" s="65"/>
      <c r="E24" s="65"/>
      <c r="F24" s="65"/>
      <c r="G24" s="29">
        <v>1</v>
      </c>
      <c r="H24" s="29"/>
      <c r="I24" s="32" t="s">
        <v>50</v>
      </c>
      <c r="J24" s="42" t="s">
        <v>30</v>
      </c>
      <c r="K24" s="34"/>
      <c r="L24" s="43">
        <v>1383.21</v>
      </c>
      <c r="M24" s="44"/>
      <c r="N24" s="45"/>
      <c r="O24" s="62" t="s">
        <v>31</v>
      </c>
      <c r="P24" s="64" t="s">
        <v>32</v>
      </c>
      <c r="Q24" s="62" t="s">
        <v>33</v>
      </c>
      <c r="R24" s="64" t="s">
        <v>32</v>
      </c>
      <c r="S24" s="43">
        <v>1430.23</v>
      </c>
      <c r="T24" s="44"/>
      <c r="U24" s="45"/>
      <c r="V24" s="62" t="s">
        <v>34</v>
      </c>
      <c r="W24" s="64" t="s">
        <v>32</v>
      </c>
      <c r="X24" s="62" t="s">
        <v>35</v>
      </c>
      <c r="Y24" s="64" t="s">
        <v>32</v>
      </c>
      <c r="Z24" s="43">
        <f>S24</f>
        <v>1430.23</v>
      </c>
      <c r="AA24" s="44"/>
      <c r="AB24" s="45"/>
      <c r="AC24" s="62" t="s">
        <v>36</v>
      </c>
      <c r="AD24" s="64" t="s">
        <v>32</v>
      </c>
      <c r="AE24" s="62" t="s">
        <v>37</v>
      </c>
      <c r="AF24" s="64" t="s">
        <v>32</v>
      </c>
      <c r="AG24" s="43">
        <v>1481.71</v>
      </c>
      <c r="AH24" s="44"/>
      <c r="AI24" s="45"/>
      <c r="AJ24" s="62" t="s">
        <v>38</v>
      </c>
      <c r="AK24" s="64" t="s">
        <v>32</v>
      </c>
      <c r="AL24" s="62" t="s">
        <v>39</v>
      </c>
      <c r="AM24" s="64" t="s">
        <v>40</v>
      </c>
      <c r="AN24" s="44"/>
      <c r="AO24" s="58" t="s">
        <v>41</v>
      </c>
      <c r="AP24" s="1" t="e">
        <f ca="1">strCheckDate(L25:AN25)</f>
        <v>#NAME?</v>
      </c>
      <c r="AQ24" s="36"/>
      <c r="AR24" s="36" t="str">
        <f t="shared" si="0"/>
        <v>вода</v>
      </c>
      <c r="AS24" s="36"/>
      <c r="AT24" s="36"/>
      <c r="AU24" s="36"/>
      <c r="BA24" s="1"/>
      <c r="BB24" s="1"/>
    </row>
    <row r="25" spans="1:54" ht="11.25" hidden="1" customHeight="1">
      <c r="A25" s="65"/>
      <c r="B25" s="65"/>
      <c r="C25" s="65"/>
      <c r="D25" s="65"/>
      <c r="E25" s="65"/>
      <c r="F25" s="65"/>
      <c r="G25" s="29"/>
      <c r="H25" s="29"/>
      <c r="I25" s="46"/>
      <c r="J25" s="34"/>
      <c r="K25" s="34"/>
      <c r="L25" s="44"/>
      <c r="M25" s="44"/>
      <c r="N25" s="47" t="str">
        <f>O24 &amp; "-" &amp; Q24</f>
        <v>01.01.2022-30.06.2022</v>
      </c>
      <c r="O25" s="63"/>
      <c r="P25" s="64"/>
      <c r="Q25" s="63"/>
      <c r="R25" s="64"/>
      <c r="S25" s="44"/>
      <c r="T25" s="44"/>
      <c r="U25" s="47" t="str">
        <f>V24 &amp; "-" &amp; X24</f>
        <v>01.07.2022-31.12.2022</v>
      </c>
      <c r="V25" s="63"/>
      <c r="W25" s="64"/>
      <c r="X25" s="63"/>
      <c r="Y25" s="64"/>
      <c r="Z25" s="44"/>
      <c r="AA25" s="44"/>
      <c r="AB25" s="47" t="str">
        <f>AC24 &amp; "-" &amp; AE24</f>
        <v>01.01.2023-30.06.2023</v>
      </c>
      <c r="AC25" s="63"/>
      <c r="AD25" s="64"/>
      <c r="AE25" s="63"/>
      <c r="AF25" s="64"/>
      <c r="AG25" s="44"/>
      <c r="AH25" s="44"/>
      <c r="AI25" s="47" t="str">
        <f>AJ24 &amp; "-" &amp; AL24</f>
        <v>01.07.2023-31.12.2023</v>
      </c>
      <c r="AJ25" s="63"/>
      <c r="AK25" s="64"/>
      <c r="AL25" s="63"/>
      <c r="AM25" s="64"/>
      <c r="AN25" s="44"/>
      <c r="AO25" s="59"/>
      <c r="AQ25" s="36"/>
      <c r="AR25" s="36" t="str">
        <f t="shared" si="0"/>
        <v/>
      </c>
      <c r="AS25" s="36"/>
      <c r="AT25" s="36"/>
      <c r="AU25" s="36"/>
      <c r="BA25" s="1"/>
      <c r="BB25" s="1"/>
    </row>
    <row r="26" spans="1:54" ht="15" customHeight="1">
      <c r="A26" s="65"/>
      <c r="B26" s="65"/>
      <c r="C26" s="65"/>
      <c r="D26" s="65"/>
      <c r="E26" s="65"/>
      <c r="F26" s="65"/>
      <c r="G26" s="31"/>
      <c r="H26" s="29"/>
      <c r="I26" s="48"/>
      <c r="J26" s="49" t="s">
        <v>42</v>
      </c>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1"/>
      <c r="AO26" s="60"/>
      <c r="AQ26" s="36"/>
      <c r="AR26" s="36" t="str">
        <f t="shared" si="0"/>
        <v>Добавить вид теплоносителя (параметры теплоносителя)</v>
      </c>
      <c r="AS26" s="36"/>
      <c r="AT26" s="36"/>
      <c r="AU26" s="36"/>
      <c r="BA26" s="1"/>
      <c r="BB26" s="1"/>
    </row>
    <row r="27" spans="1:54" ht="90">
      <c r="A27" s="65"/>
      <c r="B27" s="65"/>
      <c r="C27" s="65"/>
      <c r="D27" s="65"/>
      <c r="E27" s="65"/>
      <c r="F27" s="65">
        <v>2</v>
      </c>
      <c r="G27" s="29"/>
      <c r="H27" s="29"/>
      <c r="I27" s="32" t="s">
        <v>51</v>
      </c>
      <c r="J27" s="41" t="s">
        <v>27</v>
      </c>
      <c r="K27" s="34"/>
      <c r="L27" s="66" t="s">
        <v>43</v>
      </c>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8"/>
      <c r="AO27" s="35" t="s">
        <v>29</v>
      </c>
      <c r="AQ27" s="36"/>
      <c r="AR27" s="36" t="str">
        <f t="shared" si="0"/>
        <v>Группа потребителей</v>
      </c>
      <c r="AS27" s="36"/>
      <c r="AT27" s="36"/>
      <c r="AU27" s="36"/>
      <c r="BA27" s="1"/>
      <c r="BB27" s="1"/>
    </row>
    <row r="28" spans="1:54" ht="17.100000000000001" customHeight="1">
      <c r="A28" s="65"/>
      <c r="B28" s="65"/>
      <c r="C28" s="65"/>
      <c r="D28" s="65"/>
      <c r="E28" s="65"/>
      <c r="F28" s="65"/>
      <c r="G28" s="29">
        <v>1</v>
      </c>
      <c r="H28" s="29"/>
      <c r="I28" s="32" t="s">
        <v>52</v>
      </c>
      <c r="J28" s="42" t="s">
        <v>30</v>
      </c>
      <c r="K28" s="34"/>
      <c r="L28" s="43">
        <f>OneRates_13*1.2</f>
        <v>1659.8520000000001</v>
      </c>
      <c r="M28" s="44"/>
      <c r="N28" s="45"/>
      <c r="O28" s="62" t="s">
        <v>31</v>
      </c>
      <c r="P28" s="64" t="s">
        <v>32</v>
      </c>
      <c r="Q28" s="62" t="s">
        <v>33</v>
      </c>
      <c r="R28" s="64" t="s">
        <v>32</v>
      </c>
      <c r="S28" s="43">
        <f>S24*1.2</f>
        <v>1716.2760000000001</v>
      </c>
      <c r="T28" s="44"/>
      <c r="U28" s="45"/>
      <c r="V28" s="62" t="s">
        <v>34</v>
      </c>
      <c r="W28" s="64" t="s">
        <v>32</v>
      </c>
      <c r="X28" s="62" t="s">
        <v>35</v>
      </c>
      <c r="Y28" s="64" t="s">
        <v>32</v>
      </c>
      <c r="Z28" s="43">
        <f>S28</f>
        <v>1716.2760000000001</v>
      </c>
      <c r="AA28" s="44"/>
      <c r="AB28" s="45"/>
      <c r="AC28" s="62" t="s">
        <v>36</v>
      </c>
      <c r="AD28" s="64" t="s">
        <v>32</v>
      </c>
      <c r="AE28" s="62" t="s">
        <v>37</v>
      </c>
      <c r="AF28" s="64" t="s">
        <v>32</v>
      </c>
      <c r="AG28" s="43">
        <f>AG24*1.2</f>
        <v>1778.0519999999999</v>
      </c>
      <c r="AH28" s="44"/>
      <c r="AI28" s="45"/>
      <c r="AJ28" s="62" t="s">
        <v>38</v>
      </c>
      <c r="AK28" s="64" t="s">
        <v>32</v>
      </c>
      <c r="AL28" s="62" t="s">
        <v>39</v>
      </c>
      <c r="AM28" s="64" t="s">
        <v>40</v>
      </c>
      <c r="AN28" s="44"/>
      <c r="AO28" s="58" t="s">
        <v>41</v>
      </c>
      <c r="AP28" s="1" t="e">
        <f ca="1">strCheckDate(L29:AN29)</f>
        <v>#NAME?</v>
      </c>
      <c r="AQ28" s="36"/>
      <c r="AR28" s="36" t="str">
        <f t="shared" si="0"/>
        <v>вода</v>
      </c>
      <c r="AS28" s="36"/>
      <c r="AT28" s="36"/>
      <c r="AU28" s="36"/>
      <c r="BA28" s="1"/>
      <c r="BB28" s="1"/>
    </row>
    <row r="29" spans="1:54" ht="11.25" hidden="1" customHeight="1">
      <c r="A29" s="65"/>
      <c r="B29" s="65"/>
      <c r="C29" s="65"/>
      <c r="D29" s="65"/>
      <c r="E29" s="65"/>
      <c r="F29" s="65"/>
      <c r="G29" s="29"/>
      <c r="H29" s="29"/>
      <c r="I29" s="46"/>
      <c r="J29" s="34"/>
      <c r="K29" s="34"/>
      <c r="L29" s="44"/>
      <c r="M29" s="44"/>
      <c r="N29" s="47" t="str">
        <f>O28 &amp; "-" &amp; Q28</f>
        <v>01.01.2022-30.06.2022</v>
      </c>
      <c r="O29" s="63"/>
      <c r="P29" s="64"/>
      <c r="Q29" s="63"/>
      <c r="R29" s="64"/>
      <c r="S29" s="44"/>
      <c r="T29" s="44"/>
      <c r="U29" s="47" t="str">
        <f>V28 &amp; "-" &amp; X28</f>
        <v>01.07.2022-31.12.2022</v>
      </c>
      <c r="V29" s="63"/>
      <c r="W29" s="64"/>
      <c r="X29" s="63"/>
      <c r="Y29" s="64"/>
      <c r="Z29" s="44"/>
      <c r="AA29" s="44"/>
      <c r="AB29" s="47" t="str">
        <f>AC28 &amp; "-" &amp; AE28</f>
        <v>01.01.2023-30.06.2023</v>
      </c>
      <c r="AC29" s="63"/>
      <c r="AD29" s="64"/>
      <c r="AE29" s="63"/>
      <c r="AF29" s="64"/>
      <c r="AG29" s="44"/>
      <c r="AH29" s="44"/>
      <c r="AI29" s="47" t="str">
        <f>AJ28 &amp; "-" &amp; AL28</f>
        <v>01.07.2023-31.12.2023</v>
      </c>
      <c r="AJ29" s="63"/>
      <c r="AK29" s="64"/>
      <c r="AL29" s="63"/>
      <c r="AM29" s="64"/>
      <c r="AN29" s="44"/>
      <c r="AO29" s="59"/>
      <c r="AQ29" s="36"/>
      <c r="AR29" s="36" t="str">
        <f t="shared" si="0"/>
        <v/>
      </c>
      <c r="AS29" s="36"/>
      <c r="AT29" s="36"/>
      <c r="AU29" s="36"/>
      <c r="BA29" s="1"/>
      <c r="BB29" s="1"/>
    </row>
    <row r="30" spans="1:54" ht="15" customHeight="1">
      <c r="A30" s="65"/>
      <c r="B30" s="65"/>
      <c r="C30" s="65"/>
      <c r="D30" s="65"/>
      <c r="E30" s="65"/>
      <c r="F30" s="65"/>
      <c r="G30" s="31"/>
      <c r="H30" s="29"/>
      <c r="I30" s="48"/>
      <c r="J30" s="49" t="s">
        <v>42</v>
      </c>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1"/>
      <c r="AO30" s="60"/>
      <c r="AQ30" s="36"/>
      <c r="AR30" s="36" t="str">
        <f t="shared" si="0"/>
        <v>Добавить вид теплоносителя (параметры теплоносителя)</v>
      </c>
      <c r="AS30" s="36"/>
      <c r="AT30" s="36"/>
      <c r="AU30" s="36"/>
      <c r="BA30" s="1"/>
      <c r="BB30" s="1"/>
    </row>
    <row r="31" spans="1:54" ht="90">
      <c r="A31" s="65"/>
      <c r="B31" s="65"/>
      <c r="C31" s="65"/>
      <c r="D31" s="65"/>
      <c r="E31" s="65"/>
      <c r="F31" s="65">
        <v>3</v>
      </c>
      <c r="G31" s="29"/>
      <c r="H31" s="29"/>
      <c r="I31" s="32" t="s">
        <v>53</v>
      </c>
      <c r="J31" s="41" t="s">
        <v>27</v>
      </c>
      <c r="K31" s="34"/>
      <c r="L31" s="66" t="s">
        <v>44</v>
      </c>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8"/>
      <c r="AO31" s="35" t="s">
        <v>29</v>
      </c>
      <c r="AQ31" s="36"/>
      <c r="AR31" s="36" t="str">
        <f t="shared" si="0"/>
        <v>Группа потребителей</v>
      </c>
      <c r="AS31" s="36"/>
      <c r="AT31" s="36"/>
      <c r="AU31" s="36"/>
      <c r="BA31" s="1"/>
      <c r="BB31" s="1"/>
    </row>
    <row r="32" spans="1:54" ht="17.100000000000001" customHeight="1">
      <c r="A32" s="65"/>
      <c r="B32" s="65"/>
      <c r="C32" s="65"/>
      <c r="D32" s="65"/>
      <c r="E32" s="65"/>
      <c r="F32" s="65"/>
      <c r="G32" s="29">
        <v>1</v>
      </c>
      <c r="H32" s="29"/>
      <c r="I32" s="32" t="s">
        <v>54</v>
      </c>
      <c r="J32" s="42" t="s">
        <v>30</v>
      </c>
      <c r="K32" s="34"/>
      <c r="L32" s="43">
        <f>OneRates_13</f>
        <v>1383.21</v>
      </c>
      <c r="M32" s="44"/>
      <c r="N32" s="45"/>
      <c r="O32" s="62" t="s">
        <v>31</v>
      </c>
      <c r="P32" s="64" t="s">
        <v>32</v>
      </c>
      <c r="Q32" s="62" t="s">
        <v>33</v>
      </c>
      <c r="R32" s="64" t="s">
        <v>32</v>
      </c>
      <c r="S32" s="43">
        <f>S24</f>
        <v>1430.23</v>
      </c>
      <c r="T32" s="44"/>
      <c r="U32" s="45"/>
      <c r="V32" s="62" t="s">
        <v>34</v>
      </c>
      <c r="W32" s="64" t="s">
        <v>32</v>
      </c>
      <c r="X32" s="62" t="s">
        <v>35</v>
      </c>
      <c r="Y32" s="64" t="s">
        <v>32</v>
      </c>
      <c r="Z32" s="43">
        <f>S32</f>
        <v>1430.23</v>
      </c>
      <c r="AA32" s="44"/>
      <c r="AB32" s="45"/>
      <c r="AC32" s="62" t="s">
        <v>36</v>
      </c>
      <c r="AD32" s="64" t="s">
        <v>32</v>
      </c>
      <c r="AE32" s="62" t="s">
        <v>37</v>
      </c>
      <c r="AF32" s="64" t="s">
        <v>32</v>
      </c>
      <c r="AG32" s="43">
        <f>AG24</f>
        <v>1481.71</v>
      </c>
      <c r="AH32" s="44"/>
      <c r="AI32" s="45"/>
      <c r="AJ32" s="62" t="s">
        <v>38</v>
      </c>
      <c r="AK32" s="64" t="s">
        <v>32</v>
      </c>
      <c r="AL32" s="62" t="s">
        <v>39</v>
      </c>
      <c r="AM32" s="64" t="s">
        <v>40</v>
      </c>
      <c r="AN32" s="44"/>
      <c r="AO32" s="58" t="s">
        <v>41</v>
      </c>
      <c r="AP32" s="1" t="e">
        <f ca="1">strCheckDate(L33:AN33)</f>
        <v>#NAME?</v>
      </c>
      <c r="AQ32" s="36"/>
      <c r="AR32" s="36" t="str">
        <f t="shared" si="0"/>
        <v>вода</v>
      </c>
      <c r="AS32" s="36"/>
      <c r="AT32" s="36"/>
      <c r="AU32" s="36"/>
      <c r="BA32" s="1"/>
      <c r="BB32" s="1"/>
    </row>
    <row r="33" spans="1:54" ht="11.25" hidden="1" customHeight="1">
      <c r="A33" s="65"/>
      <c r="B33" s="65"/>
      <c r="C33" s="65"/>
      <c r="D33" s="65"/>
      <c r="E33" s="65"/>
      <c r="F33" s="65"/>
      <c r="G33" s="29"/>
      <c r="H33" s="29"/>
      <c r="I33" s="46"/>
      <c r="J33" s="34"/>
      <c r="K33" s="34"/>
      <c r="L33" s="44"/>
      <c r="M33" s="44"/>
      <c r="N33" s="47" t="str">
        <f>O32 &amp; "-" &amp; Q32</f>
        <v>01.01.2022-30.06.2022</v>
      </c>
      <c r="O33" s="63"/>
      <c r="P33" s="64"/>
      <c r="Q33" s="63"/>
      <c r="R33" s="64"/>
      <c r="S33" s="44"/>
      <c r="T33" s="44"/>
      <c r="U33" s="47" t="str">
        <f>V32 &amp; "-" &amp; X32</f>
        <v>01.07.2022-31.12.2022</v>
      </c>
      <c r="V33" s="63"/>
      <c r="W33" s="64"/>
      <c r="X33" s="63"/>
      <c r="Y33" s="64"/>
      <c r="Z33" s="44"/>
      <c r="AA33" s="44"/>
      <c r="AB33" s="47" t="str">
        <f>AC32 &amp; "-" &amp; AE32</f>
        <v>01.01.2023-30.06.2023</v>
      </c>
      <c r="AC33" s="63"/>
      <c r="AD33" s="64"/>
      <c r="AE33" s="63"/>
      <c r="AF33" s="64"/>
      <c r="AG33" s="44"/>
      <c r="AH33" s="44"/>
      <c r="AI33" s="47" t="str">
        <f>AJ32 &amp; "-" &amp; AL32</f>
        <v>01.07.2023-31.12.2023</v>
      </c>
      <c r="AJ33" s="63"/>
      <c r="AK33" s="64"/>
      <c r="AL33" s="63"/>
      <c r="AM33" s="64"/>
      <c r="AN33" s="44"/>
      <c r="AO33" s="59"/>
      <c r="AQ33" s="36"/>
      <c r="AR33" s="36" t="str">
        <f t="shared" si="0"/>
        <v/>
      </c>
      <c r="AS33" s="36"/>
      <c r="AT33" s="36"/>
      <c r="AU33" s="36"/>
      <c r="BA33" s="1"/>
      <c r="BB33" s="1"/>
    </row>
    <row r="34" spans="1:54" ht="15" customHeight="1">
      <c r="A34" s="65"/>
      <c r="B34" s="65"/>
      <c r="C34" s="65"/>
      <c r="D34" s="65"/>
      <c r="E34" s="65"/>
      <c r="F34" s="65"/>
      <c r="G34" s="31"/>
      <c r="H34" s="29"/>
      <c r="I34" s="48"/>
      <c r="J34" s="49" t="s">
        <v>42</v>
      </c>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1"/>
      <c r="AO34" s="60"/>
      <c r="AQ34" s="36"/>
      <c r="AR34" s="36" t="str">
        <f t="shared" si="0"/>
        <v>Добавить вид теплоносителя (параметры теплоносителя)</v>
      </c>
      <c r="AS34" s="36"/>
      <c r="AT34" s="36"/>
      <c r="AU34" s="36"/>
      <c r="BA34" s="1"/>
      <c r="BB34" s="1"/>
    </row>
    <row r="35" spans="1:54" ht="15" customHeight="1">
      <c r="A35" s="65"/>
      <c r="B35" s="65"/>
      <c r="C35" s="65"/>
      <c r="D35" s="65"/>
      <c r="E35" s="65"/>
      <c r="F35" s="31"/>
      <c r="G35" s="31"/>
      <c r="H35" s="29"/>
      <c r="I35" s="48"/>
      <c r="J35" s="52" t="s">
        <v>45</v>
      </c>
      <c r="K35" s="50"/>
      <c r="L35" s="50"/>
      <c r="M35" s="50"/>
      <c r="N35" s="50"/>
      <c r="O35" s="50"/>
      <c r="P35" s="50"/>
      <c r="Q35" s="50"/>
      <c r="R35" s="53"/>
      <c r="S35" s="50"/>
      <c r="T35" s="50"/>
      <c r="U35" s="50"/>
      <c r="V35" s="50"/>
      <c r="W35" s="50"/>
      <c r="X35" s="50"/>
      <c r="Y35" s="53"/>
      <c r="Z35" s="50"/>
      <c r="AA35" s="50"/>
      <c r="AB35" s="50"/>
      <c r="AC35" s="50"/>
      <c r="AD35" s="50"/>
      <c r="AE35" s="50"/>
      <c r="AF35" s="53"/>
      <c r="AG35" s="50"/>
      <c r="AH35" s="50"/>
      <c r="AI35" s="50"/>
      <c r="AJ35" s="50"/>
      <c r="AK35" s="50"/>
      <c r="AL35" s="50"/>
      <c r="AM35" s="53"/>
      <c r="AN35" s="50"/>
      <c r="AO35" s="54"/>
      <c r="AQ35" s="36"/>
      <c r="AR35" s="36" t="str">
        <f t="shared" si="0"/>
        <v>Добавить группу потребителей</v>
      </c>
      <c r="AS35" s="36"/>
      <c r="AT35" s="36"/>
      <c r="AU35" s="36"/>
      <c r="BA35" s="1"/>
      <c r="BB35" s="1"/>
    </row>
    <row r="36" spans="1:54" ht="15" customHeight="1">
      <c r="A36" s="65"/>
      <c r="B36" s="65"/>
      <c r="C36" s="65"/>
      <c r="D36" s="65"/>
      <c r="E36" s="55"/>
      <c r="F36" s="31"/>
      <c r="G36" s="31"/>
      <c r="H36" s="31"/>
      <c r="I36" s="48"/>
      <c r="J36" s="56" t="s">
        <v>46</v>
      </c>
      <c r="K36" s="50"/>
      <c r="L36" s="50"/>
      <c r="M36" s="50"/>
      <c r="N36" s="50"/>
      <c r="O36" s="50"/>
      <c r="P36" s="50"/>
      <c r="Q36" s="50"/>
      <c r="R36" s="53"/>
      <c r="S36" s="50"/>
      <c r="T36" s="50"/>
      <c r="U36" s="50"/>
      <c r="V36" s="50"/>
      <c r="W36" s="50"/>
      <c r="X36" s="50"/>
      <c r="Y36" s="53"/>
      <c r="Z36" s="50"/>
      <c r="AA36" s="50"/>
      <c r="AB36" s="50"/>
      <c r="AC36" s="50"/>
      <c r="AD36" s="50"/>
      <c r="AE36" s="50"/>
      <c r="AF36" s="53"/>
      <c r="AG36" s="50"/>
      <c r="AH36" s="50"/>
      <c r="AI36" s="50"/>
      <c r="AJ36" s="50"/>
      <c r="AK36" s="50"/>
      <c r="AL36" s="50"/>
      <c r="AM36" s="53"/>
      <c r="AN36" s="50"/>
      <c r="AO36" s="54"/>
      <c r="AQ36" s="36"/>
      <c r="AR36" s="36" t="str">
        <f t="shared" si="0"/>
        <v>Добавить схему подключения</v>
      </c>
      <c r="AS36" s="36"/>
      <c r="AT36" s="36"/>
      <c r="AU36" s="36"/>
      <c r="BA36" s="1"/>
      <c r="BB36" s="1"/>
    </row>
    <row r="37" spans="1:54">
      <c r="A37" s="3"/>
      <c r="B37" s="3"/>
      <c r="C37" s="3"/>
      <c r="D37" s="3"/>
      <c r="E37" s="3"/>
      <c r="F37" s="3"/>
      <c r="G37" s="3"/>
      <c r="H37" s="3"/>
      <c r="AP37" s="3"/>
      <c r="AQ37" s="3"/>
      <c r="AR37" s="3"/>
      <c r="AS37" s="3"/>
      <c r="AT37" s="3"/>
      <c r="AU37" s="3"/>
      <c r="AV37" s="3"/>
      <c r="AW37" s="3"/>
      <c r="AX37" s="3"/>
      <c r="AY37" s="3"/>
      <c r="AZ37" s="3"/>
    </row>
    <row r="38" spans="1:54" ht="90" customHeight="1">
      <c r="I38" s="57">
        <v>1</v>
      </c>
      <c r="J38" s="61" t="s">
        <v>47</v>
      </c>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row>
  </sheetData>
  <mergeCells count="111">
    <mergeCell ref="I5:Q5"/>
    <mergeCell ref="L7:Q7"/>
    <mergeCell ref="L8:Q8"/>
    <mergeCell ref="L9:Q9"/>
    <mergeCell ref="L10:Q10"/>
    <mergeCell ref="I11:J11"/>
    <mergeCell ref="L12:R12"/>
    <mergeCell ref="S12:Y12"/>
    <mergeCell ref="Z12:AF12"/>
    <mergeCell ref="AG12:AM12"/>
    <mergeCell ref="I13:AN13"/>
    <mergeCell ref="AO13:AO16"/>
    <mergeCell ref="I14:I16"/>
    <mergeCell ref="J14:J16"/>
    <mergeCell ref="L14:Q14"/>
    <mergeCell ref="R14:R16"/>
    <mergeCell ref="L15:L16"/>
    <mergeCell ref="M15:N15"/>
    <mergeCell ref="O15:Q15"/>
    <mergeCell ref="S15:S16"/>
    <mergeCell ref="T15:U15"/>
    <mergeCell ref="V15:X15"/>
    <mergeCell ref="Z15:Z16"/>
    <mergeCell ref="AA15:AB15"/>
    <mergeCell ref="AC15:AE15"/>
    <mergeCell ref="Y14:Y16"/>
    <mergeCell ref="Z14:AE14"/>
    <mergeCell ref="P16:Q16"/>
    <mergeCell ref="W16:X16"/>
    <mergeCell ref="AD16:AE16"/>
    <mergeCell ref="AK16:AL16"/>
    <mergeCell ref="P17:Q17"/>
    <mergeCell ref="W17:X17"/>
    <mergeCell ref="AD17:AE17"/>
    <mergeCell ref="AK17:AL17"/>
    <mergeCell ref="AN14:AN16"/>
    <mergeCell ref="S14:X14"/>
    <mergeCell ref="AF14:AF16"/>
    <mergeCell ref="AG14:AL14"/>
    <mergeCell ref="AM14:AM16"/>
    <mergeCell ref="AG15:AG16"/>
    <mergeCell ref="AH15:AI15"/>
    <mergeCell ref="AJ15:AL15"/>
    <mergeCell ref="A18:A36"/>
    <mergeCell ref="L18:AN18"/>
    <mergeCell ref="B19:B36"/>
    <mergeCell ref="L19:AN19"/>
    <mergeCell ref="C20:C36"/>
    <mergeCell ref="L20:AN20"/>
    <mergeCell ref="D21:D36"/>
    <mergeCell ref="L21:AN21"/>
    <mergeCell ref="E22:E35"/>
    <mergeCell ref="L22:AN22"/>
    <mergeCell ref="F23:F26"/>
    <mergeCell ref="L23:AN23"/>
    <mergeCell ref="O24:O25"/>
    <mergeCell ref="P24:P25"/>
    <mergeCell ref="Q24:Q25"/>
    <mergeCell ref="R24:R25"/>
    <mergeCell ref="V24:V25"/>
    <mergeCell ref="W24:W25"/>
    <mergeCell ref="AJ24:AJ25"/>
    <mergeCell ref="AK24:AK25"/>
    <mergeCell ref="AL24:AL25"/>
    <mergeCell ref="AM24:AM25"/>
    <mergeCell ref="AO24:AO26"/>
    <mergeCell ref="F27:F30"/>
    <mergeCell ref="L27:AN27"/>
    <mergeCell ref="O28:O29"/>
    <mergeCell ref="P28:P29"/>
    <mergeCell ref="X24:X25"/>
    <mergeCell ref="Y24:Y25"/>
    <mergeCell ref="AC24:AC25"/>
    <mergeCell ref="AD24:AD25"/>
    <mergeCell ref="AE24:AE25"/>
    <mergeCell ref="AF24:AF25"/>
    <mergeCell ref="AL28:AL29"/>
    <mergeCell ref="AM28:AM29"/>
    <mergeCell ref="AO28:AO30"/>
    <mergeCell ref="F31:F34"/>
    <mergeCell ref="L31:AN31"/>
    <mergeCell ref="O32:O33"/>
    <mergeCell ref="P32:P33"/>
    <mergeCell ref="Q32:Q33"/>
    <mergeCell ref="R32:R33"/>
    <mergeCell ref="AC28:AC29"/>
    <mergeCell ref="AD28:AD29"/>
    <mergeCell ref="AE28:AE29"/>
    <mergeCell ref="AF28:AF29"/>
    <mergeCell ref="AJ28:AJ29"/>
    <mergeCell ref="AK28:AK29"/>
    <mergeCell ref="Q28:Q29"/>
    <mergeCell ref="R28:R29"/>
    <mergeCell ref="V28:V29"/>
    <mergeCell ref="W28:W29"/>
    <mergeCell ref="X28:X29"/>
    <mergeCell ref="Y28:Y29"/>
    <mergeCell ref="AO32:AO34"/>
    <mergeCell ref="J38:AO38"/>
    <mergeCell ref="AE32:AE33"/>
    <mergeCell ref="AF32:AF33"/>
    <mergeCell ref="AJ32:AJ33"/>
    <mergeCell ref="AK32:AK33"/>
    <mergeCell ref="AL32:AL33"/>
    <mergeCell ref="AM32:AM33"/>
    <mergeCell ref="V32:V33"/>
    <mergeCell ref="W32:W33"/>
    <mergeCell ref="X32:X33"/>
    <mergeCell ref="Y32:Y33"/>
    <mergeCell ref="AC32:AC33"/>
    <mergeCell ref="AD32:AD33"/>
  </mergeCells>
  <dataValidations count="11">
    <dataValidation type="decimal" allowBlank="1" showErrorMessage="1" errorTitle="Ошибка" error="Допускается ввод только действительных чисел!" sqref="L24 L28 L32 S28 S24 S32 Z28 Z24 Z32 AG28 AG24 AG32">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L23 L27 L31 S23 S27 S31 Z23 Z27 Z31 AG23 AG27 AG31">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Q24:Q25 X24:X25 AE24:AE25 AL24:AL25">
      <formula1>900</formula1>
    </dataValidation>
    <dataValidation type="list" allowBlank="1" showInputMessage="1" showErrorMessage="1" errorTitle="Ошибка" error="Выберите значение из списка" sqref="L65562 KC65562 TY65562 ADU65562 ANQ65562 AXM65562 BHI65562 BRE65562 CBA65562 CKW65562 CUS65562 DEO65562 DOK65562 DYG65562 EIC65562 ERY65562 FBU65562 FLQ65562 FVM65562 GFI65562 GPE65562 GZA65562 HIW65562 HSS65562 ICO65562 IMK65562 IWG65562 JGC65562 JPY65562 JZU65562 KJQ65562 KTM65562 LDI65562 LNE65562 LXA65562 MGW65562 MQS65562 NAO65562 NKK65562 NUG65562 OEC65562 ONY65562 OXU65562 PHQ65562 PRM65562 QBI65562 QLE65562 QVA65562 REW65562 ROS65562 RYO65562 SIK65562 SSG65562 TCC65562 TLY65562 TVU65562 UFQ65562 UPM65562 UZI65562 VJE65562 VTA65562 WCW65562 WMS65562 WWO65562 L131098 KC131098 TY131098 ADU131098 ANQ131098 AXM131098 BHI131098 BRE131098 CBA131098 CKW131098 CUS131098 DEO131098 DOK131098 DYG131098 EIC131098 ERY131098 FBU131098 FLQ131098 FVM131098 GFI131098 GPE131098 GZA131098 HIW131098 HSS131098 ICO131098 IMK131098 IWG131098 JGC131098 JPY131098 JZU131098 KJQ131098 KTM131098 LDI131098 LNE131098 LXA131098 MGW131098 MQS131098 NAO131098 NKK131098 NUG131098 OEC131098 ONY131098 OXU131098 PHQ131098 PRM131098 QBI131098 QLE131098 QVA131098 REW131098 ROS131098 RYO131098 SIK131098 SSG131098 TCC131098 TLY131098 TVU131098 UFQ131098 UPM131098 UZI131098 VJE131098 VTA131098 WCW131098 WMS131098 WWO131098 L196634 KC196634 TY196634 ADU196634 ANQ196634 AXM196634 BHI196634 BRE196634 CBA196634 CKW196634 CUS196634 DEO196634 DOK196634 DYG196634 EIC196634 ERY196634 FBU196634 FLQ196634 FVM196634 GFI196634 GPE196634 GZA196634 HIW196634 HSS196634 ICO196634 IMK196634 IWG196634 JGC196634 JPY196634 JZU196634 KJQ196634 KTM196634 LDI196634 LNE196634 LXA196634 MGW196634 MQS196634 NAO196634 NKK196634 NUG196634 OEC196634 ONY196634 OXU196634 PHQ196634 PRM196634 QBI196634 QLE196634 QVA196634 REW196634 ROS196634 RYO196634 SIK196634 SSG196634 TCC196634 TLY196634 TVU196634 UFQ196634 UPM196634 UZI196634 VJE196634 VTA196634 WCW196634 WMS196634 WWO196634 L262170 KC262170 TY262170 ADU262170 ANQ262170 AXM262170 BHI262170 BRE262170 CBA262170 CKW262170 CUS262170 DEO262170 DOK262170 DYG262170 EIC262170 ERY262170 FBU262170 FLQ262170 FVM262170 GFI262170 GPE262170 GZA262170 HIW262170 HSS262170 ICO262170 IMK262170 IWG262170 JGC262170 JPY262170 JZU262170 KJQ262170 KTM262170 LDI262170 LNE262170 LXA262170 MGW262170 MQS262170 NAO262170 NKK262170 NUG262170 OEC262170 ONY262170 OXU262170 PHQ262170 PRM262170 QBI262170 QLE262170 QVA262170 REW262170 ROS262170 RYO262170 SIK262170 SSG262170 TCC262170 TLY262170 TVU262170 UFQ262170 UPM262170 UZI262170 VJE262170 VTA262170 WCW262170 WMS262170 WWO262170 L327706 KC327706 TY327706 ADU327706 ANQ327706 AXM327706 BHI327706 BRE327706 CBA327706 CKW327706 CUS327706 DEO327706 DOK327706 DYG327706 EIC327706 ERY327706 FBU327706 FLQ327706 FVM327706 GFI327706 GPE327706 GZA327706 HIW327706 HSS327706 ICO327706 IMK327706 IWG327706 JGC327706 JPY327706 JZU327706 KJQ327706 KTM327706 LDI327706 LNE327706 LXA327706 MGW327706 MQS327706 NAO327706 NKK327706 NUG327706 OEC327706 ONY327706 OXU327706 PHQ327706 PRM327706 QBI327706 QLE327706 QVA327706 REW327706 ROS327706 RYO327706 SIK327706 SSG327706 TCC327706 TLY327706 TVU327706 UFQ327706 UPM327706 UZI327706 VJE327706 VTA327706 WCW327706 WMS327706 WWO327706 L393242 KC393242 TY393242 ADU393242 ANQ393242 AXM393242 BHI393242 BRE393242 CBA393242 CKW393242 CUS393242 DEO393242 DOK393242 DYG393242 EIC393242 ERY393242 FBU393242 FLQ393242 FVM393242 GFI393242 GPE393242 GZA393242 HIW393242 HSS393242 ICO393242 IMK393242 IWG393242 JGC393242 JPY393242 JZU393242 KJQ393242 KTM393242 LDI393242 LNE393242 LXA393242 MGW393242 MQS393242 NAO393242 NKK393242 NUG393242 OEC393242 ONY393242 OXU393242 PHQ393242 PRM393242 QBI393242 QLE393242 QVA393242 REW393242 ROS393242 RYO393242 SIK393242 SSG393242 TCC393242 TLY393242 TVU393242 UFQ393242 UPM393242 UZI393242 VJE393242 VTA393242 WCW393242 WMS393242 WWO393242 L458778 KC458778 TY458778 ADU458778 ANQ458778 AXM458778 BHI458778 BRE458778 CBA458778 CKW458778 CUS458778 DEO458778 DOK458778 DYG458778 EIC458778 ERY458778 FBU458778 FLQ458778 FVM458778 GFI458778 GPE458778 GZA458778 HIW458778 HSS458778 ICO458778 IMK458778 IWG458778 JGC458778 JPY458778 JZU458778 KJQ458778 KTM458778 LDI458778 LNE458778 LXA458778 MGW458778 MQS458778 NAO458778 NKK458778 NUG458778 OEC458778 ONY458778 OXU458778 PHQ458778 PRM458778 QBI458778 QLE458778 QVA458778 REW458778 ROS458778 RYO458778 SIK458778 SSG458778 TCC458778 TLY458778 TVU458778 UFQ458778 UPM458778 UZI458778 VJE458778 VTA458778 WCW458778 WMS458778 WWO458778 L524314 KC524314 TY524314 ADU524314 ANQ524314 AXM524314 BHI524314 BRE524314 CBA524314 CKW524314 CUS524314 DEO524314 DOK524314 DYG524314 EIC524314 ERY524314 FBU524314 FLQ524314 FVM524314 GFI524314 GPE524314 GZA524314 HIW524314 HSS524314 ICO524314 IMK524314 IWG524314 JGC524314 JPY524314 JZU524314 KJQ524314 KTM524314 LDI524314 LNE524314 LXA524314 MGW524314 MQS524314 NAO524314 NKK524314 NUG524314 OEC524314 ONY524314 OXU524314 PHQ524314 PRM524314 QBI524314 QLE524314 QVA524314 REW524314 ROS524314 RYO524314 SIK524314 SSG524314 TCC524314 TLY524314 TVU524314 UFQ524314 UPM524314 UZI524314 VJE524314 VTA524314 WCW524314 WMS524314 WWO524314 L589850 KC589850 TY589850 ADU589850 ANQ589850 AXM589850 BHI589850 BRE589850 CBA589850 CKW589850 CUS589850 DEO589850 DOK589850 DYG589850 EIC589850 ERY589850 FBU589850 FLQ589850 FVM589850 GFI589850 GPE589850 GZA589850 HIW589850 HSS589850 ICO589850 IMK589850 IWG589850 JGC589850 JPY589850 JZU589850 KJQ589850 KTM589850 LDI589850 LNE589850 LXA589850 MGW589850 MQS589850 NAO589850 NKK589850 NUG589850 OEC589850 ONY589850 OXU589850 PHQ589850 PRM589850 QBI589850 QLE589850 QVA589850 REW589850 ROS589850 RYO589850 SIK589850 SSG589850 TCC589850 TLY589850 TVU589850 UFQ589850 UPM589850 UZI589850 VJE589850 VTA589850 WCW589850 WMS589850 WWO589850 L655386 KC655386 TY655386 ADU655386 ANQ655386 AXM655386 BHI655386 BRE655386 CBA655386 CKW655386 CUS655386 DEO655386 DOK655386 DYG655386 EIC655386 ERY655386 FBU655386 FLQ655386 FVM655386 GFI655386 GPE655386 GZA655386 HIW655386 HSS655386 ICO655386 IMK655386 IWG655386 JGC655386 JPY655386 JZU655386 KJQ655386 KTM655386 LDI655386 LNE655386 LXA655386 MGW655386 MQS655386 NAO655386 NKK655386 NUG655386 OEC655386 ONY655386 OXU655386 PHQ655386 PRM655386 QBI655386 QLE655386 QVA655386 REW655386 ROS655386 RYO655386 SIK655386 SSG655386 TCC655386 TLY655386 TVU655386 UFQ655386 UPM655386 UZI655386 VJE655386 VTA655386 WCW655386 WMS655386 WWO655386 L720922 KC720922 TY720922 ADU720922 ANQ720922 AXM720922 BHI720922 BRE720922 CBA720922 CKW720922 CUS720922 DEO720922 DOK720922 DYG720922 EIC720922 ERY720922 FBU720922 FLQ720922 FVM720922 GFI720922 GPE720922 GZA720922 HIW720922 HSS720922 ICO720922 IMK720922 IWG720922 JGC720922 JPY720922 JZU720922 KJQ720922 KTM720922 LDI720922 LNE720922 LXA720922 MGW720922 MQS720922 NAO720922 NKK720922 NUG720922 OEC720922 ONY720922 OXU720922 PHQ720922 PRM720922 QBI720922 QLE720922 QVA720922 REW720922 ROS720922 RYO720922 SIK720922 SSG720922 TCC720922 TLY720922 TVU720922 UFQ720922 UPM720922 UZI720922 VJE720922 VTA720922 WCW720922 WMS720922 WWO720922 L786458 KC786458 TY786458 ADU786458 ANQ786458 AXM786458 BHI786458 BRE786458 CBA786458 CKW786458 CUS786458 DEO786458 DOK786458 DYG786458 EIC786458 ERY786458 FBU786458 FLQ786458 FVM786458 GFI786458 GPE786458 GZA786458 HIW786458 HSS786458 ICO786458 IMK786458 IWG786458 JGC786458 JPY786458 JZU786458 KJQ786458 KTM786458 LDI786458 LNE786458 LXA786458 MGW786458 MQS786458 NAO786458 NKK786458 NUG786458 OEC786458 ONY786458 OXU786458 PHQ786458 PRM786458 QBI786458 QLE786458 QVA786458 REW786458 ROS786458 RYO786458 SIK786458 SSG786458 TCC786458 TLY786458 TVU786458 UFQ786458 UPM786458 UZI786458 VJE786458 VTA786458 WCW786458 WMS786458 WWO786458 L851994 KC851994 TY851994 ADU851994 ANQ851994 AXM851994 BHI851994 BRE851994 CBA851994 CKW851994 CUS851994 DEO851994 DOK851994 DYG851994 EIC851994 ERY851994 FBU851994 FLQ851994 FVM851994 GFI851994 GPE851994 GZA851994 HIW851994 HSS851994 ICO851994 IMK851994 IWG851994 JGC851994 JPY851994 JZU851994 KJQ851994 KTM851994 LDI851994 LNE851994 LXA851994 MGW851994 MQS851994 NAO851994 NKK851994 NUG851994 OEC851994 ONY851994 OXU851994 PHQ851994 PRM851994 QBI851994 QLE851994 QVA851994 REW851994 ROS851994 RYO851994 SIK851994 SSG851994 TCC851994 TLY851994 TVU851994 UFQ851994 UPM851994 UZI851994 VJE851994 VTA851994 WCW851994 WMS851994 WWO851994 L917530 KC917530 TY917530 ADU917530 ANQ917530 AXM917530 BHI917530 BRE917530 CBA917530 CKW917530 CUS917530 DEO917530 DOK917530 DYG917530 EIC917530 ERY917530 FBU917530 FLQ917530 FVM917530 GFI917530 GPE917530 GZA917530 HIW917530 HSS917530 ICO917530 IMK917530 IWG917530 JGC917530 JPY917530 JZU917530 KJQ917530 KTM917530 LDI917530 LNE917530 LXA917530 MGW917530 MQS917530 NAO917530 NKK917530 NUG917530 OEC917530 ONY917530 OXU917530 PHQ917530 PRM917530 QBI917530 QLE917530 QVA917530 REW917530 ROS917530 RYO917530 SIK917530 SSG917530 TCC917530 TLY917530 TVU917530 UFQ917530 UPM917530 UZI917530 VJE917530 VTA917530 WCW917530 WMS917530 WWO917530 L983066 KC983066 TY983066 ADU983066 ANQ983066 AXM983066 BHI983066 BRE983066 CBA983066 CKW983066 CUS983066 DEO983066 DOK983066 DYG983066 EIC983066 ERY983066 FBU983066 FLQ983066 FVM983066 GFI983066 GPE983066 GZA983066 HIW983066 HSS983066 ICO983066 IMK983066 IWG983066 JGC983066 JPY983066 JZU983066 KJQ983066 KTM983066 LDI983066 LNE983066 LXA983066 MGW983066 MQS983066 NAO983066 NKK983066 NUG983066 OEC983066 ONY983066 OXU983066 PHQ983066 PRM983066 QBI983066 QLE983066 QVA983066 REW983066 ROS983066 RYO983066 SIK983066 SSG983066 TCC983066 TLY983066 TVU983066 UFQ983066 UPM983066 UZI983066 VJE983066 VTA983066 WCW983066 WMS983066 WWO983066 L22 KC22 TY22 ADU22 ANQ22 AXM22 BHI22 BRE22 CBA22 CKW22 CUS22 DEO22 DOK22 DYG22 EIC22 ERY22 FBU22 FLQ22 FVM22 GFI22 GPE22 GZA22 HIW22 HSS22 ICO22 IMK22 IWG22 JGC22 JPY22 JZU22 KJQ22 KTM22 LDI22 LNE22 LXA22 MGW22 MQS22 NAO22 NKK22 NUG22 OEC22 ONY22 OXU22 PHQ22 PRM22 QBI22 QLE22 QVA22 REW22 ROS22 RYO22 SIK22 SSG22 TCC22 TLY22 TVU22 UFQ22 UPM22 UZI22 VJE22 VTA22 WCW22 WMS22 WWO22 S65562 S131098 S196634 S262170 S327706 S393242 S458778 S524314 S589850 S655386 S720922 S786458 S851994 S917530 S983066 S22 Z65562 Z131098 Z196634 Z262170 Z327706 Z393242 Z458778 Z524314 Z589850 Z655386 Z720922 Z786458 Z851994 Z917530 Z983066 Z22 AG65562 AG131098 AG196634 AG262170 AG327706 AG393242 AG458778 AG524314 AG589850 AG655386 AG720922 AG786458 AG851994 AG917530 AG983066 AG22">
      <formula1>kind_of_scheme_in</formula1>
    </dataValidation>
    <dataValidation type="textLength" operator="lessThanOrEqual" allowBlank="1" showInputMessage="1" showErrorMessage="1" errorTitle="Ошибка" error="Допускается ввод не более 900 символов!" sqref="WWW983062:WWW983069 WNA983062:WNA983069 AO65558:AO65565 KK65558:KK65565 UG65558:UG65565 AEC65558:AEC65565 ANY65558:ANY65565 AXU65558:AXU65565 BHQ65558:BHQ65565 BRM65558:BRM65565 CBI65558:CBI65565 CLE65558:CLE65565 CVA65558:CVA65565 DEW65558:DEW65565 DOS65558:DOS65565 DYO65558:DYO65565 EIK65558:EIK65565 ESG65558:ESG65565 FCC65558:FCC65565 FLY65558:FLY65565 FVU65558:FVU65565 GFQ65558:GFQ65565 GPM65558:GPM65565 GZI65558:GZI65565 HJE65558:HJE65565 HTA65558:HTA65565 ICW65558:ICW65565 IMS65558:IMS65565 IWO65558:IWO65565 JGK65558:JGK65565 JQG65558:JQG65565 KAC65558:KAC65565 KJY65558:KJY65565 KTU65558:KTU65565 LDQ65558:LDQ65565 LNM65558:LNM65565 LXI65558:LXI65565 MHE65558:MHE65565 MRA65558:MRA65565 NAW65558:NAW65565 NKS65558:NKS65565 NUO65558:NUO65565 OEK65558:OEK65565 OOG65558:OOG65565 OYC65558:OYC65565 PHY65558:PHY65565 PRU65558:PRU65565 QBQ65558:QBQ65565 QLM65558:QLM65565 QVI65558:QVI65565 RFE65558:RFE65565 RPA65558:RPA65565 RYW65558:RYW65565 SIS65558:SIS65565 SSO65558:SSO65565 TCK65558:TCK65565 TMG65558:TMG65565 TWC65558:TWC65565 UFY65558:UFY65565 UPU65558:UPU65565 UZQ65558:UZQ65565 VJM65558:VJM65565 VTI65558:VTI65565 WDE65558:WDE65565 WNA65558:WNA65565 WWW65558:WWW65565 AO131094:AO131101 KK131094:KK131101 UG131094:UG131101 AEC131094:AEC131101 ANY131094:ANY131101 AXU131094:AXU131101 BHQ131094:BHQ131101 BRM131094:BRM131101 CBI131094:CBI131101 CLE131094:CLE131101 CVA131094:CVA131101 DEW131094:DEW131101 DOS131094:DOS131101 DYO131094:DYO131101 EIK131094:EIK131101 ESG131094:ESG131101 FCC131094:FCC131101 FLY131094:FLY131101 FVU131094:FVU131101 GFQ131094:GFQ131101 GPM131094:GPM131101 GZI131094:GZI131101 HJE131094:HJE131101 HTA131094:HTA131101 ICW131094:ICW131101 IMS131094:IMS131101 IWO131094:IWO131101 JGK131094:JGK131101 JQG131094:JQG131101 KAC131094:KAC131101 KJY131094:KJY131101 KTU131094:KTU131101 LDQ131094:LDQ131101 LNM131094:LNM131101 LXI131094:LXI131101 MHE131094:MHE131101 MRA131094:MRA131101 NAW131094:NAW131101 NKS131094:NKS131101 NUO131094:NUO131101 OEK131094:OEK131101 OOG131094:OOG131101 OYC131094:OYC131101 PHY131094:PHY131101 PRU131094:PRU131101 QBQ131094:QBQ131101 QLM131094:QLM131101 QVI131094:QVI131101 RFE131094:RFE131101 RPA131094:RPA131101 RYW131094:RYW131101 SIS131094:SIS131101 SSO131094:SSO131101 TCK131094:TCK131101 TMG131094:TMG131101 TWC131094:TWC131101 UFY131094:UFY131101 UPU131094:UPU131101 UZQ131094:UZQ131101 VJM131094:VJM131101 VTI131094:VTI131101 WDE131094:WDE131101 WNA131094:WNA131101 WWW131094:WWW131101 AO196630:AO196637 KK196630:KK196637 UG196630:UG196637 AEC196630:AEC196637 ANY196630:ANY196637 AXU196630:AXU196637 BHQ196630:BHQ196637 BRM196630:BRM196637 CBI196630:CBI196637 CLE196630:CLE196637 CVA196630:CVA196637 DEW196630:DEW196637 DOS196630:DOS196637 DYO196630:DYO196637 EIK196630:EIK196637 ESG196630:ESG196637 FCC196630:FCC196637 FLY196630:FLY196637 FVU196630:FVU196637 GFQ196630:GFQ196637 GPM196630:GPM196637 GZI196630:GZI196637 HJE196630:HJE196637 HTA196630:HTA196637 ICW196630:ICW196637 IMS196630:IMS196637 IWO196630:IWO196637 JGK196630:JGK196637 JQG196630:JQG196637 KAC196630:KAC196637 KJY196630:KJY196637 KTU196630:KTU196637 LDQ196630:LDQ196637 LNM196630:LNM196637 LXI196630:LXI196637 MHE196630:MHE196637 MRA196630:MRA196637 NAW196630:NAW196637 NKS196630:NKS196637 NUO196630:NUO196637 OEK196630:OEK196637 OOG196630:OOG196637 OYC196630:OYC196637 PHY196630:PHY196637 PRU196630:PRU196637 QBQ196630:QBQ196637 QLM196630:QLM196637 QVI196630:QVI196637 RFE196630:RFE196637 RPA196630:RPA196637 RYW196630:RYW196637 SIS196630:SIS196637 SSO196630:SSO196637 TCK196630:TCK196637 TMG196630:TMG196637 TWC196630:TWC196637 UFY196630:UFY196637 UPU196630:UPU196637 UZQ196630:UZQ196637 VJM196630:VJM196637 VTI196630:VTI196637 WDE196630:WDE196637 WNA196630:WNA196637 WWW196630:WWW196637 AO262166:AO262173 KK262166:KK262173 UG262166:UG262173 AEC262166:AEC262173 ANY262166:ANY262173 AXU262166:AXU262173 BHQ262166:BHQ262173 BRM262166:BRM262173 CBI262166:CBI262173 CLE262166:CLE262173 CVA262166:CVA262173 DEW262166:DEW262173 DOS262166:DOS262173 DYO262166:DYO262173 EIK262166:EIK262173 ESG262166:ESG262173 FCC262166:FCC262173 FLY262166:FLY262173 FVU262166:FVU262173 GFQ262166:GFQ262173 GPM262166:GPM262173 GZI262166:GZI262173 HJE262166:HJE262173 HTA262166:HTA262173 ICW262166:ICW262173 IMS262166:IMS262173 IWO262166:IWO262173 JGK262166:JGK262173 JQG262166:JQG262173 KAC262166:KAC262173 KJY262166:KJY262173 KTU262166:KTU262173 LDQ262166:LDQ262173 LNM262166:LNM262173 LXI262166:LXI262173 MHE262166:MHE262173 MRA262166:MRA262173 NAW262166:NAW262173 NKS262166:NKS262173 NUO262166:NUO262173 OEK262166:OEK262173 OOG262166:OOG262173 OYC262166:OYC262173 PHY262166:PHY262173 PRU262166:PRU262173 QBQ262166:QBQ262173 QLM262166:QLM262173 QVI262166:QVI262173 RFE262166:RFE262173 RPA262166:RPA262173 RYW262166:RYW262173 SIS262166:SIS262173 SSO262166:SSO262173 TCK262166:TCK262173 TMG262166:TMG262173 TWC262166:TWC262173 UFY262166:UFY262173 UPU262166:UPU262173 UZQ262166:UZQ262173 VJM262166:VJM262173 VTI262166:VTI262173 WDE262166:WDE262173 WNA262166:WNA262173 WWW262166:WWW262173 AO327702:AO327709 KK327702:KK327709 UG327702:UG327709 AEC327702:AEC327709 ANY327702:ANY327709 AXU327702:AXU327709 BHQ327702:BHQ327709 BRM327702:BRM327709 CBI327702:CBI327709 CLE327702:CLE327709 CVA327702:CVA327709 DEW327702:DEW327709 DOS327702:DOS327709 DYO327702:DYO327709 EIK327702:EIK327709 ESG327702:ESG327709 FCC327702:FCC327709 FLY327702:FLY327709 FVU327702:FVU327709 GFQ327702:GFQ327709 GPM327702:GPM327709 GZI327702:GZI327709 HJE327702:HJE327709 HTA327702:HTA327709 ICW327702:ICW327709 IMS327702:IMS327709 IWO327702:IWO327709 JGK327702:JGK327709 JQG327702:JQG327709 KAC327702:KAC327709 KJY327702:KJY327709 KTU327702:KTU327709 LDQ327702:LDQ327709 LNM327702:LNM327709 LXI327702:LXI327709 MHE327702:MHE327709 MRA327702:MRA327709 NAW327702:NAW327709 NKS327702:NKS327709 NUO327702:NUO327709 OEK327702:OEK327709 OOG327702:OOG327709 OYC327702:OYC327709 PHY327702:PHY327709 PRU327702:PRU327709 QBQ327702:QBQ327709 QLM327702:QLM327709 QVI327702:QVI327709 RFE327702:RFE327709 RPA327702:RPA327709 RYW327702:RYW327709 SIS327702:SIS327709 SSO327702:SSO327709 TCK327702:TCK327709 TMG327702:TMG327709 TWC327702:TWC327709 UFY327702:UFY327709 UPU327702:UPU327709 UZQ327702:UZQ327709 VJM327702:VJM327709 VTI327702:VTI327709 WDE327702:WDE327709 WNA327702:WNA327709 WWW327702:WWW327709 AO393238:AO393245 KK393238:KK393245 UG393238:UG393245 AEC393238:AEC393245 ANY393238:ANY393245 AXU393238:AXU393245 BHQ393238:BHQ393245 BRM393238:BRM393245 CBI393238:CBI393245 CLE393238:CLE393245 CVA393238:CVA393245 DEW393238:DEW393245 DOS393238:DOS393245 DYO393238:DYO393245 EIK393238:EIK393245 ESG393238:ESG393245 FCC393238:FCC393245 FLY393238:FLY393245 FVU393238:FVU393245 GFQ393238:GFQ393245 GPM393238:GPM393245 GZI393238:GZI393245 HJE393238:HJE393245 HTA393238:HTA393245 ICW393238:ICW393245 IMS393238:IMS393245 IWO393238:IWO393245 JGK393238:JGK393245 JQG393238:JQG393245 KAC393238:KAC393245 KJY393238:KJY393245 KTU393238:KTU393245 LDQ393238:LDQ393245 LNM393238:LNM393245 LXI393238:LXI393245 MHE393238:MHE393245 MRA393238:MRA393245 NAW393238:NAW393245 NKS393238:NKS393245 NUO393238:NUO393245 OEK393238:OEK393245 OOG393238:OOG393245 OYC393238:OYC393245 PHY393238:PHY393245 PRU393238:PRU393245 QBQ393238:QBQ393245 QLM393238:QLM393245 QVI393238:QVI393245 RFE393238:RFE393245 RPA393238:RPA393245 RYW393238:RYW393245 SIS393238:SIS393245 SSO393238:SSO393245 TCK393238:TCK393245 TMG393238:TMG393245 TWC393238:TWC393245 UFY393238:UFY393245 UPU393238:UPU393245 UZQ393238:UZQ393245 VJM393238:VJM393245 VTI393238:VTI393245 WDE393238:WDE393245 WNA393238:WNA393245 WWW393238:WWW393245 AO458774:AO458781 KK458774:KK458781 UG458774:UG458781 AEC458774:AEC458781 ANY458774:ANY458781 AXU458774:AXU458781 BHQ458774:BHQ458781 BRM458774:BRM458781 CBI458774:CBI458781 CLE458774:CLE458781 CVA458774:CVA458781 DEW458774:DEW458781 DOS458774:DOS458781 DYO458774:DYO458781 EIK458774:EIK458781 ESG458774:ESG458781 FCC458774:FCC458781 FLY458774:FLY458781 FVU458774:FVU458781 GFQ458774:GFQ458781 GPM458774:GPM458781 GZI458774:GZI458781 HJE458774:HJE458781 HTA458774:HTA458781 ICW458774:ICW458781 IMS458774:IMS458781 IWO458774:IWO458781 JGK458774:JGK458781 JQG458774:JQG458781 KAC458774:KAC458781 KJY458774:KJY458781 KTU458774:KTU458781 LDQ458774:LDQ458781 LNM458774:LNM458781 LXI458774:LXI458781 MHE458774:MHE458781 MRA458774:MRA458781 NAW458774:NAW458781 NKS458774:NKS458781 NUO458774:NUO458781 OEK458774:OEK458781 OOG458774:OOG458781 OYC458774:OYC458781 PHY458774:PHY458781 PRU458774:PRU458781 QBQ458774:QBQ458781 QLM458774:QLM458781 QVI458774:QVI458781 RFE458774:RFE458781 RPA458774:RPA458781 RYW458774:RYW458781 SIS458774:SIS458781 SSO458774:SSO458781 TCK458774:TCK458781 TMG458774:TMG458781 TWC458774:TWC458781 UFY458774:UFY458781 UPU458774:UPU458781 UZQ458774:UZQ458781 VJM458774:VJM458781 VTI458774:VTI458781 WDE458774:WDE458781 WNA458774:WNA458781 WWW458774:WWW458781 AO524310:AO524317 KK524310:KK524317 UG524310:UG524317 AEC524310:AEC524317 ANY524310:ANY524317 AXU524310:AXU524317 BHQ524310:BHQ524317 BRM524310:BRM524317 CBI524310:CBI524317 CLE524310:CLE524317 CVA524310:CVA524317 DEW524310:DEW524317 DOS524310:DOS524317 DYO524310:DYO524317 EIK524310:EIK524317 ESG524310:ESG524317 FCC524310:FCC524317 FLY524310:FLY524317 FVU524310:FVU524317 GFQ524310:GFQ524317 GPM524310:GPM524317 GZI524310:GZI524317 HJE524310:HJE524317 HTA524310:HTA524317 ICW524310:ICW524317 IMS524310:IMS524317 IWO524310:IWO524317 JGK524310:JGK524317 JQG524310:JQG524317 KAC524310:KAC524317 KJY524310:KJY524317 KTU524310:KTU524317 LDQ524310:LDQ524317 LNM524310:LNM524317 LXI524310:LXI524317 MHE524310:MHE524317 MRA524310:MRA524317 NAW524310:NAW524317 NKS524310:NKS524317 NUO524310:NUO524317 OEK524310:OEK524317 OOG524310:OOG524317 OYC524310:OYC524317 PHY524310:PHY524317 PRU524310:PRU524317 QBQ524310:QBQ524317 QLM524310:QLM524317 QVI524310:QVI524317 RFE524310:RFE524317 RPA524310:RPA524317 RYW524310:RYW524317 SIS524310:SIS524317 SSO524310:SSO524317 TCK524310:TCK524317 TMG524310:TMG524317 TWC524310:TWC524317 UFY524310:UFY524317 UPU524310:UPU524317 UZQ524310:UZQ524317 VJM524310:VJM524317 VTI524310:VTI524317 WDE524310:WDE524317 WNA524310:WNA524317 WWW524310:WWW524317 AO589846:AO589853 KK589846:KK589853 UG589846:UG589853 AEC589846:AEC589853 ANY589846:ANY589853 AXU589846:AXU589853 BHQ589846:BHQ589853 BRM589846:BRM589853 CBI589846:CBI589853 CLE589846:CLE589853 CVA589846:CVA589853 DEW589846:DEW589853 DOS589846:DOS589853 DYO589846:DYO589853 EIK589846:EIK589853 ESG589846:ESG589853 FCC589846:FCC589853 FLY589846:FLY589853 FVU589846:FVU589853 GFQ589846:GFQ589853 GPM589846:GPM589853 GZI589846:GZI589853 HJE589846:HJE589853 HTA589846:HTA589853 ICW589846:ICW589853 IMS589846:IMS589853 IWO589846:IWO589853 JGK589846:JGK589853 JQG589846:JQG589853 KAC589846:KAC589853 KJY589846:KJY589853 KTU589846:KTU589853 LDQ589846:LDQ589853 LNM589846:LNM589853 LXI589846:LXI589853 MHE589846:MHE589853 MRA589846:MRA589853 NAW589846:NAW589853 NKS589846:NKS589853 NUO589846:NUO589853 OEK589846:OEK589853 OOG589846:OOG589853 OYC589846:OYC589853 PHY589846:PHY589853 PRU589846:PRU589853 QBQ589846:QBQ589853 QLM589846:QLM589853 QVI589846:QVI589853 RFE589846:RFE589853 RPA589846:RPA589853 RYW589846:RYW589853 SIS589846:SIS589853 SSO589846:SSO589853 TCK589846:TCK589853 TMG589846:TMG589853 TWC589846:TWC589853 UFY589846:UFY589853 UPU589846:UPU589853 UZQ589846:UZQ589853 VJM589846:VJM589853 VTI589846:VTI589853 WDE589846:WDE589853 WNA589846:WNA589853 WWW589846:WWW589853 AO655382:AO655389 KK655382:KK655389 UG655382:UG655389 AEC655382:AEC655389 ANY655382:ANY655389 AXU655382:AXU655389 BHQ655382:BHQ655389 BRM655382:BRM655389 CBI655382:CBI655389 CLE655382:CLE655389 CVA655382:CVA655389 DEW655382:DEW655389 DOS655382:DOS655389 DYO655382:DYO655389 EIK655382:EIK655389 ESG655382:ESG655389 FCC655382:FCC655389 FLY655382:FLY655389 FVU655382:FVU655389 GFQ655382:GFQ655389 GPM655382:GPM655389 GZI655382:GZI655389 HJE655382:HJE655389 HTA655382:HTA655389 ICW655382:ICW655389 IMS655382:IMS655389 IWO655382:IWO655389 JGK655382:JGK655389 JQG655382:JQG655389 KAC655382:KAC655389 KJY655382:KJY655389 KTU655382:KTU655389 LDQ655382:LDQ655389 LNM655382:LNM655389 LXI655382:LXI655389 MHE655382:MHE655389 MRA655382:MRA655389 NAW655382:NAW655389 NKS655382:NKS655389 NUO655382:NUO655389 OEK655382:OEK655389 OOG655382:OOG655389 OYC655382:OYC655389 PHY655382:PHY655389 PRU655382:PRU655389 QBQ655382:QBQ655389 QLM655382:QLM655389 QVI655382:QVI655389 RFE655382:RFE655389 RPA655382:RPA655389 RYW655382:RYW655389 SIS655382:SIS655389 SSO655382:SSO655389 TCK655382:TCK655389 TMG655382:TMG655389 TWC655382:TWC655389 UFY655382:UFY655389 UPU655382:UPU655389 UZQ655382:UZQ655389 VJM655382:VJM655389 VTI655382:VTI655389 WDE655382:WDE655389 WNA655382:WNA655389 WWW655382:WWW655389 AO720918:AO720925 KK720918:KK720925 UG720918:UG720925 AEC720918:AEC720925 ANY720918:ANY720925 AXU720918:AXU720925 BHQ720918:BHQ720925 BRM720918:BRM720925 CBI720918:CBI720925 CLE720918:CLE720925 CVA720918:CVA720925 DEW720918:DEW720925 DOS720918:DOS720925 DYO720918:DYO720925 EIK720918:EIK720925 ESG720918:ESG720925 FCC720918:FCC720925 FLY720918:FLY720925 FVU720918:FVU720925 GFQ720918:GFQ720925 GPM720918:GPM720925 GZI720918:GZI720925 HJE720918:HJE720925 HTA720918:HTA720925 ICW720918:ICW720925 IMS720918:IMS720925 IWO720918:IWO720925 JGK720918:JGK720925 JQG720918:JQG720925 KAC720918:KAC720925 KJY720918:KJY720925 KTU720918:KTU720925 LDQ720918:LDQ720925 LNM720918:LNM720925 LXI720918:LXI720925 MHE720918:MHE720925 MRA720918:MRA720925 NAW720918:NAW720925 NKS720918:NKS720925 NUO720918:NUO720925 OEK720918:OEK720925 OOG720918:OOG720925 OYC720918:OYC720925 PHY720918:PHY720925 PRU720918:PRU720925 QBQ720918:QBQ720925 QLM720918:QLM720925 QVI720918:QVI720925 RFE720918:RFE720925 RPA720918:RPA720925 RYW720918:RYW720925 SIS720918:SIS720925 SSO720918:SSO720925 TCK720918:TCK720925 TMG720918:TMG720925 TWC720918:TWC720925 UFY720918:UFY720925 UPU720918:UPU720925 UZQ720918:UZQ720925 VJM720918:VJM720925 VTI720918:VTI720925 WDE720918:WDE720925 WNA720918:WNA720925 WWW720918:WWW720925 AO786454:AO786461 KK786454:KK786461 UG786454:UG786461 AEC786454:AEC786461 ANY786454:ANY786461 AXU786454:AXU786461 BHQ786454:BHQ786461 BRM786454:BRM786461 CBI786454:CBI786461 CLE786454:CLE786461 CVA786454:CVA786461 DEW786454:DEW786461 DOS786454:DOS786461 DYO786454:DYO786461 EIK786454:EIK786461 ESG786454:ESG786461 FCC786454:FCC786461 FLY786454:FLY786461 FVU786454:FVU786461 GFQ786454:GFQ786461 GPM786454:GPM786461 GZI786454:GZI786461 HJE786454:HJE786461 HTA786454:HTA786461 ICW786454:ICW786461 IMS786454:IMS786461 IWO786454:IWO786461 JGK786454:JGK786461 JQG786454:JQG786461 KAC786454:KAC786461 KJY786454:KJY786461 KTU786454:KTU786461 LDQ786454:LDQ786461 LNM786454:LNM786461 LXI786454:LXI786461 MHE786454:MHE786461 MRA786454:MRA786461 NAW786454:NAW786461 NKS786454:NKS786461 NUO786454:NUO786461 OEK786454:OEK786461 OOG786454:OOG786461 OYC786454:OYC786461 PHY786454:PHY786461 PRU786454:PRU786461 QBQ786454:QBQ786461 QLM786454:QLM786461 QVI786454:QVI786461 RFE786454:RFE786461 RPA786454:RPA786461 RYW786454:RYW786461 SIS786454:SIS786461 SSO786454:SSO786461 TCK786454:TCK786461 TMG786454:TMG786461 TWC786454:TWC786461 UFY786454:UFY786461 UPU786454:UPU786461 UZQ786454:UZQ786461 VJM786454:VJM786461 VTI786454:VTI786461 WDE786454:WDE786461 WNA786454:WNA786461 WWW786454:WWW786461 AO851990:AO851997 KK851990:KK851997 UG851990:UG851997 AEC851990:AEC851997 ANY851990:ANY851997 AXU851990:AXU851997 BHQ851990:BHQ851997 BRM851990:BRM851997 CBI851990:CBI851997 CLE851990:CLE851997 CVA851990:CVA851997 DEW851990:DEW851997 DOS851990:DOS851997 DYO851990:DYO851997 EIK851990:EIK851997 ESG851990:ESG851997 FCC851990:FCC851997 FLY851990:FLY851997 FVU851990:FVU851997 GFQ851990:GFQ851997 GPM851990:GPM851997 GZI851990:GZI851997 HJE851990:HJE851997 HTA851990:HTA851997 ICW851990:ICW851997 IMS851990:IMS851997 IWO851990:IWO851997 JGK851990:JGK851997 JQG851990:JQG851997 KAC851990:KAC851997 KJY851990:KJY851997 KTU851990:KTU851997 LDQ851990:LDQ851997 LNM851990:LNM851997 LXI851990:LXI851997 MHE851990:MHE851997 MRA851990:MRA851997 NAW851990:NAW851997 NKS851990:NKS851997 NUO851990:NUO851997 OEK851990:OEK851997 OOG851990:OOG851997 OYC851990:OYC851997 PHY851990:PHY851997 PRU851990:PRU851997 QBQ851990:QBQ851997 QLM851990:QLM851997 QVI851990:QVI851997 RFE851990:RFE851997 RPA851990:RPA851997 RYW851990:RYW851997 SIS851990:SIS851997 SSO851990:SSO851997 TCK851990:TCK851997 TMG851990:TMG851997 TWC851990:TWC851997 UFY851990:UFY851997 UPU851990:UPU851997 UZQ851990:UZQ851997 VJM851990:VJM851997 VTI851990:VTI851997 WDE851990:WDE851997 WNA851990:WNA851997 WWW851990:WWW851997 AO917526:AO917533 KK917526:KK917533 UG917526:UG917533 AEC917526:AEC917533 ANY917526:ANY917533 AXU917526:AXU917533 BHQ917526:BHQ917533 BRM917526:BRM917533 CBI917526:CBI917533 CLE917526:CLE917533 CVA917526:CVA917533 DEW917526:DEW917533 DOS917526:DOS917533 DYO917526:DYO917533 EIK917526:EIK917533 ESG917526:ESG917533 FCC917526:FCC917533 FLY917526:FLY917533 FVU917526:FVU917533 GFQ917526:GFQ917533 GPM917526:GPM917533 GZI917526:GZI917533 HJE917526:HJE917533 HTA917526:HTA917533 ICW917526:ICW917533 IMS917526:IMS917533 IWO917526:IWO917533 JGK917526:JGK917533 JQG917526:JQG917533 KAC917526:KAC917533 KJY917526:KJY917533 KTU917526:KTU917533 LDQ917526:LDQ917533 LNM917526:LNM917533 LXI917526:LXI917533 MHE917526:MHE917533 MRA917526:MRA917533 NAW917526:NAW917533 NKS917526:NKS917533 NUO917526:NUO917533 OEK917526:OEK917533 OOG917526:OOG917533 OYC917526:OYC917533 PHY917526:PHY917533 PRU917526:PRU917533 QBQ917526:QBQ917533 QLM917526:QLM917533 QVI917526:QVI917533 RFE917526:RFE917533 RPA917526:RPA917533 RYW917526:RYW917533 SIS917526:SIS917533 SSO917526:SSO917533 TCK917526:TCK917533 TMG917526:TMG917533 TWC917526:TWC917533 UFY917526:UFY917533 UPU917526:UPU917533 UZQ917526:UZQ917533 VJM917526:VJM917533 VTI917526:VTI917533 WDE917526:WDE917533 WNA917526:WNA917533 WWW917526:WWW917533 AO983062:AO983069 KK983062:KK983069 UG983062:UG983069 AEC983062:AEC983069 ANY983062:ANY983069 AXU983062:AXU983069 BHQ983062:BHQ983069 BRM983062:BRM983069 CBI983062:CBI983069 CLE983062:CLE983069 CVA983062:CVA983069 DEW983062:DEW983069 DOS983062:DOS983069 DYO983062:DYO983069 EIK983062:EIK983069 ESG983062:ESG983069 FCC983062:FCC983069 FLY983062:FLY983069 FVU983062:FVU983069 GFQ983062:GFQ983069 GPM983062:GPM983069 GZI983062:GZI983069 HJE983062:HJE983069 HTA983062:HTA983069 ICW983062:ICW983069 IMS983062:IMS983069 IWO983062:IWO983069 JGK983062:JGK983069 JQG983062:JQG983069 KAC983062:KAC983069 KJY983062:KJY983069 KTU983062:KTU983069 LDQ983062:LDQ983069 LNM983062:LNM983069 LXI983062:LXI983069 MHE983062:MHE983069 MRA983062:MRA983069 NAW983062:NAW983069 NKS983062:NKS983069 NUO983062:NUO983069 OEK983062:OEK983069 OOG983062:OOG983069 OYC983062:OYC983069 PHY983062:PHY983069 PRU983062:PRU983069 QBQ983062:QBQ983069 QLM983062:QLM983069 QVI983062:QVI983069 RFE983062:RFE983069 RPA983062:RPA983069 RYW983062:RYW983069 SIS983062:SIS983069 SSO983062:SSO983069 TCK983062:TCK983069 TMG983062:TMG983069 TWC983062:TWC983069 UFY983062:UFY983069 UPU983062:UPU983069 UZQ983062:UZQ983069 VJM983062:VJM983069 VTI983062:VTI983069 WDE983062:WDE983069 WWW27:WWW29 WNA27:WNA29 KK27:KK29 UG27:UG29 AEC27:AEC29 ANY27:ANY29 AXU27:AXU29 BHQ27:BHQ29 BRM27:BRM29 CBI27:CBI29 CLE27:CLE29 CVA27:CVA29 DEW27:DEW29 DOS27:DOS29 DYO27:DYO29 EIK27:EIK29 ESG27:ESG29 FCC27:FCC29 FLY27:FLY29 FVU27:FVU29 GFQ27:GFQ29 GPM27:GPM29 GZI27:GZI29 HJE27:HJE29 HTA27:HTA29 ICW27:ICW29 IMS27:IMS29 IWO27:IWO29 JGK27:JGK29 JQG27:JQG29 KAC27:KAC29 KJY27:KJY29 KTU27:KTU29 LDQ27:LDQ29 LNM27:LNM29 LXI27:LXI29 MHE27:MHE29 MRA27:MRA29 NAW27:NAW29 NKS27:NKS29 NUO27:NUO29 OEK27:OEK29 OOG27:OOG29 OYC27:OYC29 PHY27:PHY29 PRU27:PRU29 QBQ27:QBQ29 QLM27:QLM29 QVI27:QVI29 RFE27:RFE29 RPA27:RPA29 RYW27:RYW29 SIS27:SIS29 SSO27:SSO29 TCK27:TCK29 TMG27:TMG29 TWC27:TWC29 UFY27:UFY29 UPU27:UPU29 UZQ27:UZQ29 VJM27:VJM29 VTI27:VTI29 WDE27:WDE29 KK18:KK25 UG18:UG25 AEC18:AEC25 ANY18:ANY25 AXU18:AXU25 BHQ18:BHQ25 BRM18:BRM25 CBI18:CBI25 CLE18:CLE25 CVA18:CVA25 DEW18:DEW25 DOS18:DOS25 DYO18:DYO25 EIK18:EIK25 ESG18:ESG25 FCC18:FCC25 FLY18:FLY25 FVU18:FVU25 GFQ18:GFQ25 GPM18:GPM25 GZI18:GZI25 HJE18:HJE25 HTA18:HTA25 ICW18:ICW25 IMS18:IMS25 IWO18:IWO25 JGK18:JGK25 JQG18:JQG25 KAC18:KAC25 KJY18:KJY25 KTU18:KTU25 LDQ18:LDQ25 LNM18:LNM25 LXI18:LXI25 MHE18:MHE25 MRA18:MRA25 NAW18:NAW25 NKS18:NKS25 NUO18:NUO25 OEK18:OEK25 OOG18:OOG25 OYC18:OYC25 PHY18:PHY25 PRU18:PRU25 QBQ18:QBQ25 QLM18:QLM25 QVI18:QVI25 RFE18:RFE25 RPA18:RPA25 RYW18:RYW25 SIS18:SIS25 SSO18:SSO25 TCK18:TCK25 TMG18:TMG25 TWC18:TWC25 UFY18:UFY25 UPU18:UPU25 UZQ18:UZQ25 VJM18:VJM25 VTI18:VTI25 WDE18:WDE25 WNA18:WNA25 WWW18:WWW25 WWW31:WWW33 WNA31:WNA33 KK31:KK33 UG31:UG33 AEC31:AEC33 ANY31:ANY33 AXU31:AXU33 BHQ31:BHQ33 BRM31:BRM33 CBI31:CBI33 CLE31:CLE33 CVA31:CVA33 DEW31:DEW33 DOS31:DOS33 DYO31:DYO33 EIK31:EIK33 ESG31:ESG33 FCC31:FCC33 FLY31:FLY33 FVU31:FVU33 GFQ31:GFQ33 GPM31:GPM33 GZI31:GZI33 HJE31:HJE33 HTA31:HTA33 ICW31:ICW33 IMS31:IMS33 IWO31:IWO33 JGK31:JGK33 JQG31:JQG33 KAC31:KAC33 KJY31:KJY33 KTU31:KTU33 LDQ31:LDQ33 LNM31:LNM33 LXI31:LXI33 MHE31:MHE33 MRA31:MRA33 NAW31:NAW33 NKS31:NKS33 NUO31:NUO33 OEK31:OEK33 OOG31:OOG33 OYC31:OYC33 PHY31:PHY33 PRU31:PRU33 QBQ31:QBQ33 QLM31:QLM33 QVI31:QVI33 RFE31:RFE33 RPA31:RPA33 RYW31:RYW33 SIS31:SIS33 SSO31:SSO33 TCK31:TCK33 TMG31:TMG33 TWC31:TWC33 UFY31:UFY33 UPU31:UPU33 UZQ31:UZQ33 VJM31:VJM33 VTI31:VTI33 WDE31:WDE33">
      <formula1>900</formula1>
    </dataValidation>
    <dataValidation type="list" allowBlank="1" showInputMessage="1" errorTitle="Ошибка" error="Выберите значение из списка" prompt="Выберите значение из списка" sqref="KC65563:KJ65563 TY65563:UF65563 ADU65563:AEB65563 ANQ65563:ANX65563 AXM65563:AXT65563 BHI65563:BHP65563 BRE65563:BRL65563 CBA65563:CBH65563 CKW65563:CLD65563 CUS65563:CUZ65563 DEO65563:DEV65563 DOK65563:DOR65563 DYG65563:DYN65563 EIC65563:EIJ65563 ERY65563:ESF65563 FBU65563:FCB65563 FLQ65563:FLX65563 FVM65563:FVT65563 GFI65563:GFP65563 GPE65563:GPL65563 GZA65563:GZH65563 HIW65563:HJD65563 HSS65563:HSZ65563 ICO65563:ICV65563 IMK65563:IMR65563 IWG65563:IWN65563 JGC65563:JGJ65563 JPY65563:JQF65563 JZU65563:KAB65563 KJQ65563:KJX65563 KTM65563:KTT65563 LDI65563:LDP65563 LNE65563:LNL65563 LXA65563:LXH65563 MGW65563:MHD65563 MQS65563:MQZ65563 NAO65563:NAV65563 NKK65563:NKR65563 NUG65563:NUN65563 OEC65563:OEJ65563 ONY65563:OOF65563 OXU65563:OYB65563 PHQ65563:PHX65563 PRM65563:PRT65563 QBI65563:QBP65563 QLE65563:QLL65563 QVA65563:QVH65563 REW65563:RFD65563 ROS65563:ROZ65563 RYO65563:RYV65563 SIK65563:SIR65563 SSG65563:SSN65563 TCC65563:TCJ65563 TLY65563:TMF65563 TVU65563:TWB65563 UFQ65563:UFX65563 UPM65563:UPT65563 UZI65563:UZP65563 VJE65563:VJL65563 VTA65563:VTH65563 WCW65563:WDD65563 WMS65563:WMZ65563 WWO65563:WWV65563 KC131099:KJ131099 TY131099:UF131099 ADU131099:AEB131099 ANQ131099:ANX131099 AXM131099:AXT131099 BHI131099:BHP131099 BRE131099:BRL131099 CBA131099:CBH131099 CKW131099:CLD131099 CUS131099:CUZ131099 DEO131099:DEV131099 DOK131099:DOR131099 DYG131099:DYN131099 EIC131099:EIJ131099 ERY131099:ESF131099 FBU131099:FCB131099 FLQ131099:FLX131099 FVM131099:FVT131099 GFI131099:GFP131099 GPE131099:GPL131099 GZA131099:GZH131099 HIW131099:HJD131099 HSS131099:HSZ131099 ICO131099:ICV131099 IMK131099:IMR131099 IWG131099:IWN131099 JGC131099:JGJ131099 JPY131099:JQF131099 JZU131099:KAB131099 KJQ131099:KJX131099 KTM131099:KTT131099 LDI131099:LDP131099 LNE131099:LNL131099 LXA131099:LXH131099 MGW131099:MHD131099 MQS131099:MQZ131099 NAO131099:NAV131099 NKK131099:NKR131099 NUG131099:NUN131099 OEC131099:OEJ131099 ONY131099:OOF131099 OXU131099:OYB131099 PHQ131099:PHX131099 PRM131099:PRT131099 QBI131099:QBP131099 QLE131099:QLL131099 QVA131099:QVH131099 REW131099:RFD131099 ROS131099:ROZ131099 RYO131099:RYV131099 SIK131099:SIR131099 SSG131099:SSN131099 TCC131099:TCJ131099 TLY131099:TMF131099 TVU131099:TWB131099 UFQ131099:UFX131099 UPM131099:UPT131099 UZI131099:UZP131099 VJE131099:VJL131099 VTA131099:VTH131099 WCW131099:WDD131099 WMS131099:WMZ131099 WWO131099:WWV131099 KC196635:KJ196635 TY196635:UF196635 ADU196635:AEB196635 ANQ196635:ANX196635 AXM196635:AXT196635 BHI196635:BHP196635 BRE196635:BRL196635 CBA196635:CBH196635 CKW196635:CLD196635 CUS196635:CUZ196635 DEO196635:DEV196635 DOK196635:DOR196635 DYG196635:DYN196635 EIC196635:EIJ196635 ERY196635:ESF196635 FBU196635:FCB196635 FLQ196635:FLX196635 FVM196635:FVT196635 GFI196635:GFP196635 GPE196635:GPL196635 GZA196635:GZH196635 HIW196635:HJD196635 HSS196635:HSZ196635 ICO196635:ICV196635 IMK196635:IMR196635 IWG196635:IWN196635 JGC196635:JGJ196635 JPY196635:JQF196635 JZU196635:KAB196635 KJQ196635:KJX196635 KTM196635:KTT196635 LDI196635:LDP196635 LNE196635:LNL196635 LXA196635:LXH196635 MGW196635:MHD196635 MQS196635:MQZ196635 NAO196635:NAV196635 NKK196635:NKR196635 NUG196635:NUN196635 OEC196635:OEJ196635 ONY196635:OOF196635 OXU196635:OYB196635 PHQ196635:PHX196635 PRM196635:PRT196635 QBI196635:QBP196635 QLE196635:QLL196635 QVA196635:QVH196635 REW196635:RFD196635 ROS196635:ROZ196635 RYO196635:RYV196635 SIK196635:SIR196635 SSG196635:SSN196635 TCC196635:TCJ196635 TLY196635:TMF196635 TVU196635:TWB196635 UFQ196635:UFX196635 UPM196635:UPT196635 UZI196635:UZP196635 VJE196635:VJL196635 VTA196635:VTH196635 WCW196635:WDD196635 WMS196635:WMZ196635 WWO196635:WWV196635 KC262171:KJ262171 TY262171:UF262171 ADU262171:AEB262171 ANQ262171:ANX262171 AXM262171:AXT262171 BHI262171:BHP262171 BRE262171:BRL262171 CBA262171:CBH262171 CKW262171:CLD262171 CUS262171:CUZ262171 DEO262171:DEV262171 DOK262171:DOR262171 DYG262171:DYN262171 EIC262171:EIJ262171 ERY262171:ESF262171 FBU262171:FCB262171 FLQ262171:FLX262171 FVM262171:FVT262171 GFI262171:GFP262171 GPE262171:GPL262171 GZA262171:GZH262171 HIW262171:HJD262171 HSS262171:HSZ262171 ICO262171:ICV262171 IMK262171:IMR262171 IWG262171:IWN262171 JGC262171:JGJ262171 JPY262171:JQF262171 JZU262171:KAB262171 KJQ262171:KJX262171 KTM262171:KTT262171 LDI262171:LDP262171 LNE262171:LNL262171 LXA262171:LXH262171 MGW262171:MHD262171 MQS262171:MQZ262171 NAO262171:NAV262171 NKK262171:NKR262171 NUG262171:NUN262171 OEC262171:OEJ262171 ONY262171:OOF262171 OXU262171:OYB262171 PHQ262171:PHX262171 PRM262171:PRT262171 QBI262171:QBP262171 QLE262171:QLL262171 QVA262171:QVH262171 REW262171:RFD262171 ROS262171:ROZ262171 RYO262171:RYV262171 SIK262171:SIR262171 SSG262171:SSN262171 TCC262171:TCJ262171 TLY262171:TMF262171 TVU262171:TWB262171 UFQ262171:UFX262171 UPM262171:UPT262171 UZI262171:UZP262171 VJE262171:VJL262171 VTA262171:VTH262171 WCW262171:WDD262171 WMS262171:WMZ262171 WWO262171:WWV262171 KC327707:KJ327707 TY327707:UF327707 ADU327707:AEB327707 ANQ327707:ANX327707 AXM327707:AXT327707 BHI327707:BHP327707 BRE327707:BRL327707 CBA327707:CBH327707 CKW327707:CLD327707 CUS327707:CUZ327707 DEO327707:DEV327707 DOK327707:DOR327707 DYG327707:DYN327707 EIC327707:EIJ327707 ERY327707:ESF327707 FBU327707:FCB327707 FLQ327707:FLX327707 FVM327707:FVT327707 GFI327707:GFP327707 GPE327707:GPL327707 GZA327707:GZH327707 HIW327707:HJD327707 HSS327707:HSZ327707 ICO327707:ICV327707 IMK327707:IMR327707 IWG327707:IWN327707 JGC327707:JGJ327707 JPY327707:JQF327707 JZU327707:KAB327707 KJQ327707:KJX327707 KTM327707:KTT327707 LDI327707:LDP327707 LNE327707:LNL327707 LXA327707:LXH327707 MGW327707:MHD327707 MQS327707:MQZ327707 NAO327707:NAV327707 NKK327707:NKR327707 NUG327707:NUN327707 OEC327707:OEJ327707 ONY327707:OOF327707 OXU327707:OYB327707 PHQ327707:PHX327707 PRM327707:PRT327707 QBI327707:QBP327707 QLE327707:QLL327707 QVA327707:QVH327707 REW327707:RFD327707 ROS327707:ROZ327707 RYO327707:RYV327707 SIK327707:SIR327707 SSG327707:SSN327707 TCC327707:TCJ327707 TLY327707:TMF327707 TVU327707:TWB327707 UFQ327707:UFX327707 UPM327707:UPT327707 UZI327707:UZP327707 VJE327707:VJL327707 VTA327707:VTH327707 WCW327707:WDD327707 WMS327707:WMZ327707 WWO327707:WWV327707 KC393243:KJ393243 TY393243:UF393243 ADU393243:AEB393243 ANQ393243:ANX393243 AXM393243:AXT393243 BHI393243:BHP393243 BRE393243:BRL393243 CBA393243:CBH393243 CKW393243:CLD393243 CUS393243:CUZ393243 DEO393243:DEV393243 DOK393243:DOR393243 DYG393243:DYN393243 EIC393243:EIJ393243 ERY393243:ESF393243 FBU393243:FCB393243 FLQ393243:FLX393243 FVM393243:FVT393243 GFI393243:GFP393243 GPE393243:GPL393243 GZA393243:GZH393243 HIW393243:HJD393243 HSS393243:HSZ393243 ICO393243:ICV393243 IMK393243:IMR393243 IWG393243:IWN393243 JGC393243:JGJ393243 JPY393243:JQF393243 JZU393243:KAB393243 KJQ393243:KJX393243 KTM393243:KTT393243 LDI393243:LDP393243 LNE393243:LNL393243 LXA393243:LXH393243 MGW393243:MHD393243 MQS393243:MQZ393243 NAO393243:NAV393243 NKK393243:NKR393243 NUG393243:NUN393243 OEC393243:OEJ393243 ONY393243:OOF393243 OXU393243:OYB393243 PHQ393243:PHX393243 PRM393243:PRT393243 QBI393243:QBP393243 QLE393243:QLL393243 QVA393243:QVH393243 REW393243:RFD393243 ROS393243:ROZ393243 RYO393243:RYV393243 SIK393243:SIR393243 SSG393243:SSN393243 TCC393243:TCJ393243 TLY393243:TMF393243 TVU393243:TWB393243 UFQ393243:UFX393243 UPM393243:UPT393243 UZI393243:UZP393243 VJE393243:VJL393243 VTA393243:VTH393243 WCW393243:WDD393243 WMS393243:WMZ393243 WWO393243:WWV393243 KC458779:KJ458779 TY458779:UF458779 ADU458779:AEB458779 ANQ458779:ANX458779 AXM458779:AXT458779 BHI458779:BHP458779 BRE458779:BRL458779 CBA458779:CBH458779 CKW458779:CLD458779 CUS458779:CUZ458779 DEO458779:DEV458779 DOK458779:DOR458779 DYG458779:DYN458779 EIC458779:EIJ458779 ERY458779:ESF458779 FBU458779:FCB458779 FLQ458779:FLX458779 FVM458779:FVT458779 GFI458779:GFP458779 GPE458779:GPL458779 GZA458779:GZH458779 HIW458779:HJD458779 HSS458779:HSZ458779 ICO458779:ICV458779 IMK458779:IMR458779 IWG458779:IWN458779 JGC458779:JGJ458779 JPY458779:JQF458779 JZU458779:KAB458779 KJQ458779:KJX458779 KTM458779:KTT458779 LDI458779:LDP458779 LNE458779:LNL458779 LXA458779:LXH458779 MGW458779:MHD458779 MQS458779:MQZ458779 NAO458779:NAV458779 NKK458779:NKR458779 NUG458779:NUN458779 OEC458779:OEJ458779 ONY458779:OOF458779 OXU458779:OYB458779 PHQ458779:PHX458779 PRM458779:PRT458779 QBI458779:QBP458779 QLE458779:QLL458779 QVA458779:QVH458779 REW458779:RFD458779 ROS458779:ROZ458779 RYO458779:RYV458779 SIK458779:SIR458779 SSG458779:SSN458779 TCC458779:TCJ458779 TLY458779:TMF458779 TVU458779:TWB458779 UFQ458779:UFX458779 UPM458779:UPT458779 UZI458779:UZP458779 VJE458779:VJL458779 VTA458779:VTH458779 WCW458779:WDD458779 WMS458779:WMZ458779 WWO458779:WWV458779 KC524315:KJ524315 TY524315:UF524315 ADU524315:AEB524315 ANQ524315:ANX524315 AXM524315:AXT524315 BHI524315:BHP524315 BRE524315:BRL524315 CBA524315:CBH524315 CKW524315:CLD524315 CUS524315:CUZ524315 DEO524315:DEV524315 DOK524315:DOR524315 DYG524315:DYN524315 EIC524315:EIJ524315 ERY524315:ESF524315 FBU524315:FCB524315 FLQ524315:FLX524315 FVM524315:FVT524315 GFI524315:GFP524315 GPE524315:GPL524315 GZA524315:GZH524315 HIW524315:HJD524315 HSS524315:HSZ524315 ICO524315:ICV524315 IMK524315:IMR524315 IWG524315:IWN524315 JGC524315:JGJ524315 JPY524315:JQF524315 JZU524315:KAB524315 KJQ524315:KJX524315 KTM524315:KTT524315 LDI524315:LDP524315 LNE524315:LNL524315 LXA524315:LXH524315 MGW524315:MHD524315 MQS524315:MQZ524315 NAO524315:NAV524315 NKK524315:NKR524315 NUG524315:NUN524315 OEC524315:OEJ524315 ONY524315:OOF524315 OXU524315:OYB524315 PHQ524315:PHX524315 PRM524315:PRT524315 QBI524315:QBP524315 QLE524315:QLL524315 QVA524315:QVH524315 REW524315:RFD524315 ROS524315:ROZ524315 RYO524315:RYV524315 SIK524315:SIR524315 SSG524315:SSN524315 TCC524315:TCJ524315 TLY524315:TMF524315 TVU524315:TWB524315 UFQ524315:UFX524315 UPM524315:UPT524315 UZI524315:UZP524315 VJE524315:VJL524315 VTA524315:VTH524315 WCW524315:WDD524315 WMS524315:WMZ524315 WWO524315:WWV524315 KC589851:KJ589851 TY589851:UF589851 ADU589851:AEB589851 ANQ589851:ANX589851 AXM589851:AXT589851 BHI589851:BHP589851 BRE589851:BRL589851 CBA589851:CBH589851 CKW589851:CLD589851 CUS589851:CUZ589851 DEO589851:DEV589851 DOK589851:DOR589851 DYG589851:DYN589851 EIC589851:EIJ589851 ERY589851:ESF589851 FBU589851:FCB589851 FLQ589851:FLX589851 FVM589851:FVT589851 GFI589851:GFP589851 GPE589851:GPL589851 GZA589851:GZH589851 HIW589851:HJD589851 HSS589851:HSZ589851 ICO589851:ICV589851 IMK589851:IMR589851 IWG589851:IWN589851 JGC589851:JGJ589851 JPY589851:JQF589851 JZU589851:KAB589851 KJQ589851:KJX589851 KTM589851:KTT589851 LDI589851:LDP589851 LNE589851:LNL589851 LXA589851:LXH589851 MGW589851:MHD589851 MQS589851:MQZ589851 NAO589851:NAV589851 NKK589851:NKR589851 NUG589851:NUN589851 OEC589851:OEJ589851 ONY589851:OOF589851 OXU589851:OYB589851 PHQ589851:PHX589851 PRM589851:PRT589851 QBI589851:QBP589851 QLE589851:QLL589851 QVA589851:QVH589851 REW589851:RFD589851 ROS589851:ROZ589851 RYO589851:RYV589851 SIK589851:SIR589851 SSG589851:SSN589851 TCC589851:TCJ589851 TLY589851:TMF589851 TVU589851:TWB589851 UFQ589851:UFX589851 UPM589851:UPT589851 UZI589851:UZP589851 VJE589851:VJL589851 VTA589851:VTH589851 WCW589851:WDD589851 WMS589851:WMZ589851 WWO589851:WWV589851 KC655387:KJ655387 TY655387:UF655387 ADU655387:AEB655387 ANQ655387:ANX655387 AXM655387:AXT655387 BHI655387:BHP655387 BRE655387:BRL655387 CBA655387:CBH655387 CKW655387:CLD655387 CUS655387:CUZ655387 DEO655387:DEV655387 DOK655387:DOR655387 DYG655387:DYN655387 EIC655387:EIJ655387 ERY655387:ESF655387 FBU655387:FCB655387 FLQ655387:FLX655387 FVM655387:FVT655387 GFI655387:GFP655387 GPE655387:GPL655387 GZA655387:GZH655387 HIW655387:HJD655387 HSS655387:HSZ655387 ICO655387:ICV655387 IMK655387:IMR655387 IWG655387:IWN655387 JGC655387:JGJ655387 JPY655387:JQF655387 JZU655387:KAB655387 KJQ655387:KJX655387 KTM655387:KTT655387 LDI655387:LDP655387 LNE655387:LNL655387 LXA655387:LXH655387 MGW655387:MHD655387 MQS655387:MQZ655387 NAO655387:NAV655387 NKK655387:NKR655387 NUG655387:NUN655387 OEC655387:OEJ655387 ONY655387:OOF655387 OXU655387:OYB655387 PHQ655387:PHX655387 PRM655387:PRT655387 QBI655387:QBP655387 QLE655387:QLL655387 QVA655387:QVH655387 REW655387:RFD655387 ROS655387:ROZ655387 RYO655387:RYV655387 SIK655387:SIR655387 SSG655387:SSN655387 TCC655387:TCJ655387 TLY655387:TMF655387 TVU655387:TWB655387 UFQ655387:UFX655387 UPM655387:UPT655387 UZI655387:UZP655387 VJE655387:VJL655387 VTA655387:VTH655387 WCW655387:WDD655387 WMS655387:WMZ655387 WWO655387:WWV655387 KC720923:KJ720923 TY720923:UF720923 ADU720923:AEB720923 ANQ720923:ANX720923 AXM720923:AXT720923 BHI720923:BHP720923 BRE720923:BRL720923 CBA720923:CBH720923 CKW720923:CLD720923 CUS720923:CUZ720923 DEO720923:DEV720923 DOK720923:DOR720923 DYG720923:DYN720923 EIC720923:EIJ720923 ERY720923:ESF720923 FBU720923:FCB720923 FLQ720923:FLX720923 FVM720923:FVT720923 GFI720923:GFP720923 GPE720923:GPL720923 GZA720923:GZH720923 HIW720923:HJD720923 HSS720923:HSZ720923 ICO720923:ICV720923 IMK720923:IMR720923 IWG720923:IWN720923 JGC720923:JGJ720923 JPY720923:JQF720923 JZU720923:KAB720923 KJQ720923:KJX720923 KTM720923:KTT720923 LDI720923:LDP720923 LNE720923:LNL720923 LXA720923:LXH720923 MGW720923:MHD720923 MQS720923:MQZ720923 NAO720923:NAV720923 NKK720923:NKR720923 NUG720923:NUN720923 OEC720923:OEJ720923 ONY720923:OOF720923 OXU720923:OYB720923 PHQ720923:PHX720923 PRM720923:PRT720923 QBI720923:QBP720923 QLE720923:QLL720923 QVA720923:QVH720923 REW720923:RFD720923 ROS720923:ROZ720923 RYO720923:RYV720923 SIK720923:SIR720923 SSG720923:SSN720923 TCC720923:TCJ720923 TLY720923:TMF720923 TVU720923:TWB720923 UFQ720923:UFX720923 UPM720923:UPT720923 UZI720923:UZP720923 VJE720923:VJL720923 VTA720923:VTH720923 WCW720923:WDD720923 WMS720923:WMZ720923 WWO720923:WWV720923 KC786459:KJ786459 TY786459:UF786459 ADU786459:AEB786459 ANQ786459:ANX786459 AXM786459:AXT786459 BHI786459:BHP786459 BRE786459:BRL786459 CBA786459:CBH786459 CKW786459:CLD786459 CUS786459:CUZ786459 DEO786459:DEV786459 DOK786459:DOR786459 DYG786459:DYN786459 EIC786459:EIJ786459 ERY786459:ESF786459 FBU786459:FCB786459 FLQ786459:FLX786459 FVM786459:FVT786459 GFI786459:GFP786459 GPE786459:GPL786459 GZA786459:GZH786459 HIW786459:HJD786459 HSS786459:HSZ786459 ICO786459:ICV786459 IMK786459:IMR786459 IWG786459:IWN786459 JGC786459:JGJ786459 JPY786459:JQF786459 JZU786459:KAB786459 KJQ786459:KJX786459 KTM786459:KTT786459 LDI786459:LDP786459 LNE786459:LNL786459 LXA786459:LXH786459 MGW786459:MHD786459 MQS786459:MQZ786459 NAO786459:NAV786459 NKK786459:NKR786459 NUG786459:NUN786459 OEC786459:OEJ786459 ONY786459:OOF786459 OXU786459:OYB786459 PHQ786459:PHX786459 PRM786459:PRT786459 QBI786459:QBP786459 QLE786459:QLL786459 QVA786459:QVH786459 REW786459:RFD786459 ROS786459:ROZ786459 RYO786459:RYV786459 SIK786459:SIR786459 SSG786459:SSN786459 TCC786459:TCJ786459 TLY786459:TMF786459 TVU786459:TWB786459 UFQ786459:UFX786459 UPM786459:UPT786459 UZI786459:UZP786459 VJE786459:VJL786459 VTA786459:VTH786459 WCW786459:WDD786459 WMS786459:WMZ786459 WWO786459:WWV786459 KC851995:KJ851995 TY851995:UF851995 ADU851995:AEB851995 ANQ851995:ANX851995 AXM851995:AXT851995 BHI851995:BHP851995 BRE851995:BRL851995 CBA851995:CBH851995 CKW851995:CLD851995 CUS851995:CUZ851995 DEO851995:DEV851995 DOK851995:DOR851995 DYG851995:DYN851995 EIC851995:EIJ851995 ERY851995:ESF851995 FBU851995:FCB851995 FLQ851995:FLX851995 FVM851995:FVT851995 GFI851995:GFP851995 GPE851995:GPL851995 GZA851995:GZH851995 HIW851995:HJD851995 HSS851995:HSZ851995 ICO851995:ICV851995 IMK851995:IMR851995 IWG851995:IWN851995 JGC851995:JGJ851995 JPY851995:JQF851995 JZU851995:KAB851995 KJQ851995:KJX851995 KTM851995:KTT851995 LDI851995:LDP851995 LNE851995:LNL851995 LXA851995:LXH851995 MGW851995:MHD851995 MQS851995:MQZ851995 NAO851995:NAV851995 NKK851995:NKR851995 NUG851995:NUN851995 OEC851995:OEJ851995 ONY851995:OOF851995 OXU851995:OYB851995 PHQ851995:PHX851995 PRM851995:PRT851995 QBI851995:QBP851995 QLE851995:QLL851995 QVA851995:QVH851995 REW851995:RFD851995 ROS851995:ROZ851995 RYO851995:RYV851995 SIK851995:SIR851995 SSG851995:SSN851995 TCC851995:TCJ851995 TLY851995:TMF851995 TVU851995:TWB851995 UFQ851995:UFX851995 UPM851995:UPT851995 UZI851995:UZP851995 VJE851995:VJL851995 VTA851995:VTH851995 WCW851995:WDD851995 WMS851995:WMZ851995 WWO851995:WWV851995 KC917531:KJ917531 TY917531:UF917531 ADU917531:AEB917531 ANQ917531:ANX917531 AXM917531:AXT917531 BHI917531:BHP917531 BRE917531:BRL917531 CBA917531:CBH917531 CKW917531:CLD917531 CUS917531:CUZ917531 DEO917531:DEV917531 DOK917531:DOR917531 DYG917531:DYN917531 EIC917531:EIJ917531 ERY917531:ESF917531 FBU917531:FCB917531 FLQ917531:FLX917531 FVM917531:FVT917531 GFI917531:GFP917531 GPE917531:GPL917531 GZA917531:GZH917531 HIW917531:HJD917531 HSS917531:HSZ917531 ICO917531:ICV917531 IMK917531:IMR917531 IWG917531:IWN917531 JGC917531:JGJ917531 JPY917531:JQF917531 JZU917531:KAB917531 KJQ917531:KJX917531 KTM917531:KTT917531 LDI917531:LDP917531 LNE917531:LNL917531 LXA917531:LXH917531 MGW917531:MHD917531 MQS917531:MQZ917531 NAO917531:NAV917531 NKK917531:NKR917531 NUG917531:NUN917531 OEC917531:OEJ917531 ONY917531:OOF917531 OXU917531:OYB917531 PHQ917531:PHX917531 PRM917531:PRT917531 QBI917531:QBP917531 QLE917531:QLL917531 QVA917531:QVH917531 REW917531:RFD917531 ROS917531:ROZ917531 RYO917531:RYV917531 SIK917531:SIR917531 SSG917531:SSN917531 TCC917531:TCJ917531 TLY917531:TMF917531 TVU917531:TWB917531 UFQ917531:UFX917531 UPM917531:UPT917531 UZI917531:UZP917531 VJE917531:VJL917531 VTA917531:VTH917531 WCW917531:WDD917531 WMS917531:WMZ917531 WWO917531:WWV917531 WWO983067:WWV983067 KC983067:KJ983067 TY983067:UF983067 ADU983067:AEB983067 ANQ983067:ANX983067 AXM983067:AXT983067 BHI983067:BHP983067 BRE983067:BRL983067 CBA983067:CBH983067 CKW983067:CLD983067 CUS983067:CUZ983067 DEO983067:DEV983067 DOK983067:DOR983067 DYG983067:DYN983067 EIC983067:EIJ983067 ERY983067:ESF983067 FBU983067:FCB983067 FLQ983067:FLX983067 FVM983067:FVT983067 GFI983067:GFP983067 GPE983067:GPL983067 GZA983067:GZH983067 HIW983067:HJD983067 HSS983067:HSZ983067 ICO983067:ICV983067 IMK983067:IMR983067 IWG983067:IWN983067 JGC983067:JGJ983067 JPY983067:JQF983067 JZU983067:KAB983067 KJQ983067:KJX983067 KTM983067:KTT983067 LDI983067:LDP983067 LNE983067:LNL983067 LXA983067:LXH983067 MGW983067:MHD983067 MQS983067:MQZ983067 NAO983067:NAV983067 NKK983067:NKR983067 NUG983067:NUN983067 OEC983067:OEJ983067 ONY983067:OOF983067 OXU983067:OYB983067 PHQ983067:PHX983067 PRM983067:PRT983067 QBI983067:QBP983067 QLE983067:QLL983067 QVA983067:QVH983067 REW983067:RFD983067 ROS983067:ROZ983067 RYO983067:RYV983067 SIK983067:SIR983067 SSG983067:SSN983067 TCC983067:TCJ983067 TLY983067:TMF983067 TVU983067:TWB983067 UFQ983067:UFX983067 UPM983067:UPT983067 UZI983067:UZP983067 VJE983067:VJL983067 VTA983067:VTH983067 WCW983067:WDD983067 WMS983067:WMZ983067 TVU31:TWB31 TVU27:TWB27 TLY27:TMF27 TCC27:TCJ27 SSG27:SSN27 SIK27:SIR27 RYO27:RYV27 ROS27:ROZ27 REW27:RFD27 QVA27:QVH27 QLE27:QLL27 QBI27:QBP27 PRM27:PRT27 PHQ27:PHX27 OXU27:OYB27 ONY27:OOF27 OEC27:OEJ27 NUG27:NUN27 NKK27:NKR27 NAO27:NAV27 MQS27:MQZ27 MGW27:MHD27 LXA27:LXH27 LNE27:LNL27 LDI27:LDP27 KTM27:KTT27 KJQ27:KJX27 JZU27:KAB27 JPY27:JQF27 JGC27:JGJ27 IWG27:IWN27 IMK27:IMR27 ICO27:ICV27 HSS27:HSZ27 HIW27:HJD27 GZA27:GZH27 GPE27:GPL27 GFI27:GFP27 FVM27:FVT27 FLQ27:FLX27 FBU27:FCB27 ERY27:ESF27 EIC27:EIJ27 DYG27:DYN27 DOK27:DOR27 DEO27:DEV27 CUS27:CUZ27 CKW27:CLD27 CBA27:CBH27 BRE27:BRL27 BHI27:BHP27 AXM27:AXT27 ANQ27:ANX27 ADU27:AEB27 TY27:UF27 KC27:KJ27 UPM27:UPT27 WMS27:WMZ27 WWO27:WWV27 UFQ27:UFX27 VJE27:VJL27 UZI27:UZP27 VTA27:VTH27 WCW27:WDD27 KC23:KJ23 TY23:UF23 ADU23:AEB23 ANQ23:ANX23 AXM23:AXT23 BHI23:BHP23 BRE23:BRL23 CBA23:CBH23 CKW23:CLD23 CUS23:CUZ23 DEO23:DEV23 DOK23:DOR23 DYG23:DYN23 EIC23:EIJ23 ERY23:ESF23 FBU23:FCB23 FLQ23:FLX23 FVM23:FVT23 GFI23:GFP23 GPE23:GPL23 GZA23:GZH23 HIW23:HJD23 HSS23:HSZ23 ICO23:ICV23 IMK23:IMR23 IWG23:IWN23 JGC23:JGJ23 JPY23:JQF23 JZU23:KAB23 KJQ23:KJX23 KTM23:KTT23 LDI23:LDP23 LNE23:LNL23 LXA23:LXH23 MGW23:MHD23 MQS23:MQZ23 NAO23:NAV23 NKK23:NKR23 NUG23:NUN23 OEC23:OEJ23 ONY23:OOF23 OXU23:OYB23 PHQ23:PHX23 PRM23:PRT23 QBI23:QBP23 QLE23:QLL23 QVA23:QVH23 REW23:RFD23 ROS23:ROZ23 RYO23:RYV23 SIK23:SIR23 SSG23:SSN23 TCC23:TCJ23 TLY23:TMF23 TVU23:TWB23 UFQ23:UFX23 UPM23:UPT23 UZI23:UZP23 VJE23:VJL23 VTA23:VTH23 WCW23:WDD23 WMS23:WMZ23 WWO23:WWV23 WCW31:WDD31 VTA31:VTH31 UZI31:UZP31 VJE31:VJL31 UFQ31:UFX31 WWO31:WWV31 WMS31:WMZ31 UPM31:UPT31 KC31:KJ31 TY31:UF31 ADU31:AEB31 ANQ31:ANX31 AXM31:AXT31 BHI31:BHP31 BRE31:BRL31 CBA31:CBH31 CKW31:CLD31 CUS31:CUZ31 DEO31:DEV31 DOK31:DOR31 DYG31:DYN31 EIC31:EIJ31 ERY31:ESF31 FBU31:FCB31 FLQ31:FLX31 FVM31:FVT31 GFI31:GFP31 GPE31:GPL31 GZA31:GZH31 HIW31:HJD31 HSS31:HSZ31 ICO31:ICV31 IMK31:IMR31 IWG31:IWN31 JGC31:JGJ31 JPY31:JQF31 JZU31:KAB31 KJQ31:KJX31 KTM31:KTT31 LDI31:LDP31 LNE31:LNL31 LXA31:LXH31 MGW31:MHD31 MQS31:MQZ31 NAO31:NAV31 NKK31:NKR31 NUG31:NUN31 OEC31:OEJ31 ONY31:OOF31 OXU31:OYB31 PHQ31:PHX31 PRM31:PRT31 QBI31:QBP31 QLE31:QLL31 QVA31:QVH31 REW31:RFD31 ROS31:ROZ31 RYO31:RYV31 SIK31:SIR31 SSG31:SSN31 TCC31:TCJ31 TLY31:TMF31 L917531:AN917531 L851995:AN851995 L786459:AN786459 L720923:AN720923 L655387:AN655387 L589851:AN589851 L524315:AN524315 L458779:AN458779 L393243:AN393243 L327707:AN327707 L262171:AN262171 L196635:AN196635 L131099:AN131099 L65563:AN65563 L983067:AN983067">
      <formula1>kind_of_cons</formula1>
    </dataValidation>
    <dataValidation type="list" allowBlank="1" showInputMessage="1" showErrorMessage="1" errorTitle="Ошибка" error="Выберите значение из списка" sqref="WWM983068 J65564 KA65564 TW65564 ADS65564 ANO65564 AXK65564 BHG65564 BRC65564 CAY65564 CKU65564 CUQ65564 DEM65564 DOI65564 DYE65564 EIA65564 ERW65564 FBS65564 FLO65564 FVK65564 GFG65564 GPC65564 GYY65564 HIU65564 HSQ65564 ICM65564 IMI65564 IWE65564 JGA65564 JPW65564 JZS65564 KJO65564 KTK65564 LDG65564 LNC65564 LWY65564 MGU65564 MQQ65564 NAM65564 NKI65564 NUE65564 OEA65564 ONW65564 OXS65564 PHO65564 PRK65564 QBG65564 QLC65564 QUY65564 REU65564 ROQ65564 RYM65564 SII65564 SSE65564 TCA65564 TLW65564 TVS65564 UFO65564 UPK65564 UZG65564 VJC65564 VSY65564 WCU65564 WMQ65564 WWM65564 J131100 KA131100 TW131100 ADS131100 ANO131100 AXK131100 BHG131100 BRC131100 CAY131100 CKU131100 CUQ131100 DEM131100 DOI131100 DYE131100 EIA131100 ERW131100 FBS131100 FLO131100 FVK131100 GFG131100 GPC131100 GYY131100 HIU131100 HSQ131100 ICM131100 IMI131100 IWE131100 JGA131100 JPW131100 JZS131100 KJO131100 KTK131100 LDG131100 LNC131100 LWY131100 MGU131100 MQQ131100 NAM131100 NKI131100 NUE131100 OEA131100 ONW131100 OXS131100 PHO131100 PRK131100 QBG131100 QLC131100 QUY131100 REU131100 ROQ131100 RYM131100 SII131100 SSE131100 TCA131100 TLW131100 TVS131100 UFO131100 UPK131100 UZG131100 VJC131100 VSY131100 WCU131100 WMQ131100 WWM131100 J196636 KA196636 TW196636 ADS196636 ANO196636 AXK196636 BHG196636 BRC196636 CAY196636 CKU196636 CUQ196636 DEM196636 DOI196636 DYE196636 EIA196636 ERW196636 FBS196636 FLO196636 FVK196636 GFG196636 GPC196636 GYY196636 HIU196636 HSQ196636 ICM196636 IMI196636 IWE196636 JGA196636 JPW196636 JZS196636 KJO196636 KTK196636 LDG196636 LNC196636 LWY196636 MGU196636 MQQ196636 NAM196636 NKI196636 NUE196636 OEA196636 ONW196636 OXS196636 PHO196636 PRK196636 QBG196636 QLC196636 QUY196636 REU196636 ROQ196636 RYM196636 SII196636 SSE196636 TCA196636 TLW196636 TVS196636 UFO196636 UPK196636 UZG196636 VJC196636 VSY196636 WCU196636 WMQ196636 WWM196636 J262172 KA262172 TW262172 ADS262172 ANO262172 AXK262172 BHG262172 BRC262172 CAY262172 CKU262172 CUQ262172 DEM262172 DOI262172 DYE262172 EIA262172 ERW262172 FBS262172 FLO262172 FVK262172 GFG262172 GPC262172 GYY262172 HIU262172 HSQ262172 ICM262172 IMI262172 IWE262172 JGA262172 JPW262172 JZS262172 KJO262172 KTK262172 LDG262172 LNC262172 LWY262172 MGU262172 MQQ262172 NAM262172 NKI262172 NUE262172 OEA262172 ONW262172 OXS262172 PHO262172 PRK262172 QBG262172 QLC262172 QUY262172 REU262172 ROQ262172 RYM262172 SII262172 SSE262172 TCA262172 TLW262172 TVS262172 UFO262172 UPK262172 UZG262172 VJC262172 VSY262172 WCU262172 WMQ262172 WWM262172 J327708 KA327708 TW327708 ADS327708 ANO327708 AXK327708 BHG327708 BRC327708 CAY327708 CKU327708 CUQ327708 DEM327708 DOI327708 DYE327708 EIA327708 ERW327708 FBS327708 FLO327708 FVK327708 GFG327708 GPC327708 GYY327708 HIU327708 HSQ327708 ICM327708 IMI327708 IWE327708 JGA327708 JPW327708 JZS327708 KJO327708 KTK327708 LDG327708 LNC327708 LWY327708 MGU327708 MQQ327708 NAM327708 NKI327708 NUE327708 OEA327708 ONW327708 OXS327708 PHO327708 PRK327708 QBG327708 QLC327708 QUY327708 REU327708 ROQ327708 RYM327708 SII327708 SSE327708 TCA327708 TLW327708 TVS327708 UFO327708 UPK327708 UZG327708 VJC327708 VSY327708 WCU327708 WMQ327708 WWM327708 J393244 KA393244 TW393244 ADS393244 ANO393244 AXK393244 BHG393244 BRC393244 CAY393244 CKU393244 CUQ393244 DEM393244 DOI393244 DYE393244 EIA393244 ERW393244 FBS393244 FLO393244 FVK393244 GFG393244 GPC393244 GYY393244 HIU393244 HSQ393244 ICM393244 IMI393244 IWE393244 JGA393244 JPW393244 JZS393244 KJO393244 KTK393244 LDG393244 LNC393244 LWY393244 MGU393244 MQQ393244 NAM393244 NKI393244 NUE393244 OEA393244 ONW393244 OXS393244 PHO393244 PRK393244 QBG393244 QLC393244 QUY393244 REU393244 ROQ393244 RYM393244 SII393244 SSE393244 TCA393244 TLW393244 TVS393244 UFO393244 UPK393244 UZG393244 VJC393244 VSY393244 WCU393244 WMQ393244 WWM393244 J458780 KA458780 TW458780 ADS458780 ANO458780 AXK458780 BHG458780 BRC458780 CAY458780 CKU458780 CUQ458780 DEM458780 DOI458780 DYE458780 EIA458780 ERW458780 FBS458780 FLO458780 FVK458780 GFG458780 GPC458780 GYY458780 HIU458780 HSQ458780 ICM458780 IMI458780 IWE458780 JGA458780 JPW458780 JZS458780 KJO458780 KTK458780 LDG458780 LNC458780 LWY458780 MGU458780 MQQ458780 NAM458780 NKI458780 NUE458780 OEA458780 ONW458780 OXS458780 PHO458780 PRK458780 QBG458780 QLC458780 QUY458780 REU458780 ROQ458780 RYM458780 SII458780 SSE458780 TCA458780 TLW458780 TVS458780 UFO458780 UPK458780 UZG458780 VJC458780 VSY458780 WCU458780 WMQ458780 WWM458780 J524316 KA524316 TW524316 ADS524316 ANO524316 AXK524316 BHG524316 BRC524316 CAY524316 CKU524316 CUQ524316 DEM524316 DOI524316 DYE524316 EIA524316 ERW524316 FBS524316 FLO524316 FVK524316 GFG524316 GPC524316 GYY524316 HIU524316 HSQ524316 ICM524316 IMI524316 IWE524316 JGA524316 JPW524316 JZS524316 KJO524316 KTK524316 LDG524316 LNC524316 LWY524316 MGU524316 MQQ524316 NAM524316 NKI524316 NUE524316 OEA524316 ONW524316 OXS524316 PHO524316 PRK524316 QBG524316 QLC524316 QUY524316 REU524316 ROQ524316 RYM524316 SII524316 SSE524316 TCA524316 TLW524316 TVS524316 UFO524316 UPK524316 UZG524316 VJC524316 VSY524316 WCU524316 WMQ524316 WWM524316 J589852 KA589852 TW589852 ADS589852 ANO589852 AXK589852 BHG589852 BRC589852 CAY589852 CKU589852 CUQ589852 DEM589852 DOI589852 DYE589852 EIA589852 ERW589852 FBS589852 FLO589852 FVK589852 GFG589852 GPC589852 GYY589852 HIU589852 HSQ589852 ICM589852 IMI589852 IWE589852 JGA589852 JPW589852 JZS589852 KJO589852 KTK589852 LDG589852 LNC589852 LWY589852 MGU589852 MQQ589852 NAM589852 NKI589852 NUE589852 OEA589852 ONW589852 OXS589852 PHO589852 PRK589852 QBG589852 QLC589852 QUY589852 REU589852 ROQ589852 RYM589852 SII589852 SSE589852 TCA589852 TLW589852 TVS589852 UFO589852 UPK589852 UZG589852 VJC589852 VSY589852 WCU589852 WMQ589852 WWM589852 J655388 KA655388 TW655388 ADS655388 ANO655388 AXK655388 BHG655388 BRC655388 CAY655388 CKU655388 CUQ655388 DEM655388 DOI655388 DYE655388 EIA655388 ERW655388 FBS655388 FLO655388 FVK655388 GFG655388 GPC655388 GYY655388 HIU655388 HSQ655388 ICM655388 IMI655388 IWE655388 JGA655388 JPW655388 JZS655388 KJO655388 KTK655388 LDG655388 LNC655388 LWY655388 MGU655388 MQQ655388 NAM655388 NKI655388 NUE655388 OEA655388 ONW655388 OXS655388 PHO655388 PRK655388 QBG655388 QLC655388 QUY655388 REU655388 ROQ655388 RYM655388 SII655388 SSE655388 TCA655388 TLW655388 TVS655388 UFO655388 UPK655388 UZG655388 VJC655388 VSY655388 WCU655388 WMQ655388 WWM655388 J720924 KA720924 TW720924 ADS720924 ANO720924 AXK720924 BHG720924 BRC720924 CAY720924 CKU720924 CUQ720924 DEM720924 DOI720924 DYE720924 EIA720924 ERW720924 FBS720924 FLO720924 FVK720924 GFG720924 GPC720924 GYY720924 HIU720924 HSQ720924 ICM720924 IMI720924 IWE720924 JGA720924 JPW720924 JZS720924 KJO720924 KTK720924 LDG720924 LNC720924 LWY720924 MGU720924 MQQ720924 NAM720924 NKI720924 NUE720924 OEA720924 ONW720924 OXS720924 PHO720924 PRK720924 QBG720924 QLC720924 QUY720924 REU720924 ROQ720924 RYM720924 SII720924 SSE720924 TCA720924 TLW720924 TVS720924 UFO720924 UPK720924 UZG720924 VJC720924 VSY720924 WCU720924 WMQ720924 WWM720924 J786460 KA786460 TW786460 ADS786460 ANO786460 AXK786460 BHG786460 BRC786460 CAY786460 CKU786460 CUQ786460 DEM786460 DOI786460 DYE786460 EIA786460 ERW786460 FBS786460 FLO786460 FVK786460 GFG786460 GPC786460 GYY786460 HIU786460 HSQ786460 ICM786460 IMI786460 IWE786460 JGA786460 JPW786460 JZS786460 KJO786460 KTK786460 LDG786460 LNC786460 LWY786460 MGU786460 MQQ786460 NAM786460 NKI786460 NUE786460 OEA786460 ONW786460 OXS786460 PHO786460 PRK786460 QBG786460 QLC786460 QUY786460 REU786460 ROQ786460 RYM786460 SII786460 SSE786460 TCA786460 TLW786460 TVS786460 UFO786460 UPK786460 UZG786460 VJC786460 VSY786460 WCU786460 WMQ786460 WWM786460 J851996 KA851996 TW851996 ADS851996 ANO851996 AXK851996 BHG851996 BRC851996 CAY851996 CKU851996 CUQ851996 DEM851996 DOI851996 DYE851996 EIA851996 ERW851996 FBS851996 FLO851996 FVK851996 GFG851996 GPC851996 GYY851996 HIU851996 HSQ851996 ICM851996 IMI851996 IWE851996 JGA851996 JPW851996 JZS851996 KJO851996 KTK851996 LDG851996 LNC851996 LWY851996 MGU851996 MQQ851996 NAM851996 NKI851996 NUE851996 OEA851996 ONW851996 OXS851996 PHO851996 PRK851996 QBG851996 QLC851996 QUY851996 REU851996 ROQ851996 RYM851996 SII851996 SSE851996 TCA851996 TLW851996 TVS851996 UFO851996 UPK851996 UZG851996 VJC851996 VSY851996 WCU851996 WMQ851996 WWM851996 J917532 KA917532 TW917532 ADS917532 ANO917532 AXK917532 BHG917532 BRC917532 CAY917532 CKU917532 CUQ917532 DEM917532 DOI917532 DYE917532 EIA917532 ERW917532 FBS917532 FLO917532 FVK917532 GFG917532 GPC917532 GYY917532 HIU917532 HSQ917532 ICM917532 IMI917532 IWE917532 JGA917532 JPW917532 JZS917532 KJO917532 KTK917532 LDG917532 LNC917532 LWY917532 MGU917532 MQQ917532 NAM917532 NKI917532 NUE917532 OEA917532 ONW917532 OXS917532 PHO917532 PRK917532 QBG917532 QLC917532 QUY917532 REU917532 ROQ917532 RYM917532 SII917532 SSE917532 TCA917532 TLW917532 TVS917532 UFO917532 UPK917532 UZG917532 VJC917532 VSY917532 WCU917532 WMQ917532 WWM917532 J983068 KA983068 TW983068 ADS983068 ANO983068 AXK983068 BHG983068 BRC983068 CAY983068 CKU983068 CUQ983068 DEM983068 DOI983068 DYE983068 EIA983068 ERW983068 FBS983068 FLO983068 FVK983068 GFG983068 GPC983068 GYY983068 HIU983068 HSQ983068 ICM983068 IMI983068 IWE983068 JGA983068 JPW983068 JZS983068 KJO983068 KTK983068 LDG983068 LNC983068 LWY983068 MGU983068 MQQ983068 NAM983068 NKI983068 NUE983068 OEA983068 ONW983068 OXS983068 PHO983068 PRK983068 QBG983068 QLC983068 QUY983068 REU983068 ROQ983068 RYM983068 SII983068 SSE983068 TCA983068 TLW983068 TVS983068 UFO983068 UPK983068 UZG983068 VJC983068 VSY983068 WCU983068 WMQ983068 KA28 BHG28 BRC28 CAY28 CKU28 CUQ28 DEM28 DOI28 DYE28 EIA28 ERW28 FBS28 FLO28 FVK28 GFG28 GPC28 GYY28 HIU28 HSQ28 ICM28 IMI28 IWE28 JGA28 JPW28 JZS28 KJO28 KTK28 LDG28 LNC28 LWY28 MGU28 MQQ28 NAM28 NKI28 NUE28 OEA28 ONW28 OXS28 PHO28 PRK28 QBG28 QLC28 QUY28 REU28 ROQ28 RYM28 SII28 SSE28 TCA28 TLW28 TVS28 UFO28 UPK28 UZG28 VJC28 VSY28 WCU28 WMQ28 WWM28 J28 AXK28 ANO28 ADS28 TW28 WCU24 VSY24 VJC24 UZG24 UPK24 UFO24 TVS24 TLW24 TCA24 SSE24 SII24 RYM24 ROQ24 REU24 QUY24 QLC24 QBG24 PRK24 PHO24 OXS24 ONW24 OEA24 NUE24 NKI24 NAM24 MQQ24 MGU24 LWY24 LNC24 LDG24 KTK24 KJO24 JZS24 JPW24 JGA24 IWE24 IMI24 ICM24 HSQ24 HIU24 GYY24 GPC24 GFG24 FVK24 FLO24 FBS24 ERW24 EIA24 DYE24 DOI24 DEM24 CUQ24 CKU24 CAY24 BRC24 BHG24 AXK24 ANO24 ADS24 TW24 KA24 J24 WWM24 WMQ24 KA32 TW32 ADS32 ANO32 AXK32 J32 WWM32 WMQ32 WCU32 VSY32 VJC32 UZG32 UPK32 UFO32 TVS32 TLW32 TCA32 SSE32 SII32 RYM32 ROQ32 REU32 QUY32 QLC32 QBG32 PRK32 PHO32 OXS32 ONW32 OEA32 NUE32 NKI32 NAM32 MQQ32 MGU32 LWY32 LNC32 LDG32 KTK32 KJO32 JZS32 JPW32 JGA32 IWE32 IMI32 ICM32 HSQ32 HIU32 GYY32 GPC32 GFG32 FVK32 FLO32 FBS32 ERW32 EIA32 DYE32 DOI32 DEM32 CUQ32 CKU32 CAY32 BRC32 BHG3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O65564 KF65564 UB65564 ADX65564 ANT65564 AXP65564 BHL65564 BRH65564 CBD65564 CKZ65564 CUV65564 DER65564 DON65564 DYJ65564 EIF65564 ESB65564 FBX65564 FLT65564 FVP65564 GFL65564 GPH65564 GZD65564 HIZ65564 HSV65564 ICR65564 IMN65564 IWJ65564 JGF65564 JQB65564 JZX65564 KJT65564 KTP65564 LDL65564 LNH65564 LXD65564 MGZ65564 MQV65564 NAR65564 NKN65564 NUJ65564 OEF65564 OOB65564 OXX65564 PHT65564 PRP65564 QBL65564 QLH65564 QVD65564 REZ65564 ROV65564 RYR65564 SIN65564 SSJ65564 TCF65564 TMB65564 TVX65564 UFT65564 UPP65564 UZL65564 VJH65564 VTD65564 WCZ65564 WMV65564 WWR65564 O131100 KF131100 UB131100 ADX131100 ANT131100 AXP131100 BHL131100 BRH131100 CBD131100 CKZ131100 CUV131100 DER131100 DON131100 DYJ131100 EIF131100 ESB131100 FBX131100 FLT131100 FVP131100 GFL131100 GPH131100 GZD131100 HIZ131100 HSV131100 ICR131100 IMN131100 IWJ131100 JGF131100 JQB131100 JZX131100 KJT131100 KTP131100 LDL131100 LNH131100 LXD131100 MGZ131100 MQV131100 NAR131100 NKN131100 NUJ131100 OEF131100 OOB131100 OXX131100 PHT131100 PRP131100 QBL131100 QLH131100 QVD131100 REZ131100 ROV131100 RYR131100 SIN131100 SSJ131100 TCF131100 TMB131100 TVX131100 UFT131100 UPP131100 UZL131100 VJH131100 VTD131100 WCZ131100 WMV131100 WWR131100 O196636 KF196636 UB196636 ADX196636 ANT196636 AXP196636 BHL196636 BRH196636 CBD196636 CKZ196636 CUV196636 DER196636 DON196636 DYJ196636 EIF196636 ESB196636 FBX196636 FLT196636 FVP196636 GFL196636 GPH196636 GZD196636 HIZ196636 HSV196636 ICR196636 IMN196636 IWJ196636 JGF196636 JQB196636 JZX196636 KJT196636 KTP196636 LDL196636 LNH196636 LXD196636 MGZ196636 MQV196636 NAR196636 NKN196636 NUJ196636 OEF196636 OOB196636 OXX196636 PHT196636 PRP196636 QBL196636 QLH196636 QVD196636 REZ196636 ROV196636 RYR196636 SIN196636 SSJ196636 TCF196636 TMB196636 TVX196636 UFT196636 UPP196636 UZL196636 VJH196636 VTD196636 WCZ196636 WMV196636 WWR196636 O262172 KF262172 UB262172 ADX262172 ANT262172 AXP262172 BHL262172 BRH262172 CBD262172 CKZ262172 CUV262172 DER262172 DON262172 DYJ262172 EIF262172 ESB262172 FBX262172 FLT262172 FVP262172 GFL262172 GPH262172 GZD262172 HIZ262172 HSV262172 ICR262172 IMN262172 IWJ262172 JGF262172 JQB262172 JZX262172 KJT262172 KTP262172 LDL262172 LNH262172 LXD262172 MGZ262172 MQV262172 NAR262172 NKN262172 NUJ262172 OEF262172 OOB262172 OXX262172 PHT262172 PRP262172 QBL262172 QLH262172 QVD262172 REZ262172 ROV262172 RYR262172 SIN262172 SSJ262172 TCF262172 TMB262172 TVX262172 UFT262172 UPP262172 UZL262172 VJH262172 VTD262172 WCZ262172 WMV262172 WWR262172 O327708 KF327708 UB327708 ADX327708 ANT327708 AXP327708 BHL327708 BRH327708 CBD327708 CKZ327708 CUV327708 DER327708 DON327708 DYJ327708 EIF327708 ESB327708 FBX327708 FLT327708 FVP327708 GFL327708 GPH327708 GZD327708 HIZ327708 HSV327708 ICR327708 IMN327708 IWJ327708 JGF327708 JQB327708 JZX327708 KJT327708 KTP327708 LDL327708 LNH327708 LXD327708 MGZ327708 MQV327708 NAR327708 NKN327708 NUJ327708 OEF327708 OOB327708 OXX327708 PHT327708 PRP327708 QBL327708 QLH327708 QVD327708 REZ327708 ROV327708 RYR327708 SIN327708 SSJ327708 TCF327708 TMB327708 TVX327708 UFT327708 UPP327708 UZL327708 VJH327708 VTD327708 WCZ327708 WMV327708 WWR327708 O393244 KF393244 UB393244 ADX393244 ANT393244 AXP393244 BHL393244 BRH393244 CBD393244 CKZ393244 CUV393244 DER393244 DON393244 DYJ393244 EIF393244 ESB393244 FBX393244 FLT393244 FVP393244 GFL393244 GPH393244 GZD393244 HIZ393244 HSV393244 ICR393244 IMN393244 IWJ393244 JGF393244 JQB393244 JZX393244 KJT393244 KTP393244 LDL393244 LNH393244 LXD393244 MGZ393244 MQV393244 NAR393244 NKN393244 NUJ393244 OEF393244 OOB393244 OXX393244 PHT393244 PRP393244 QBL393244 QLH393244 QVD393244 REZ393244 ROV393244 RYR393244 SIN393244 SSJ393244 TCF393244 TMB393244 TVX393244 UFT393244 UPP393244 UZL393244 VJH393244 VTD393244 WCZ393244 WMV393244 WWR393244 O458780 KF458780 UB458780 ADX458780 ANT458780 AXP458780 BHL458780 BRH458780 CBD458780 CKZ458780 CUV458780 DER458780 DON458780 DYJ458780 EIF458780 ESB458780 FBX458780 FLT458780 FVP458780 GFL458780 GPH458780 GZD458780 HIZ458780 HSV458780 ICR458780 IMN458780 IWJ458780 JGF458780 JQB458780 JZX458780 KJT458780 KTP458780 LDL458780 LNH458780 LXD458780 MGZ458780 MQV458780 NAR458780 NKN458780 NUJ458780 OEF458780 OOB458780 OXX458780 PHT458780 PRP458780 QBL458780 QLH458780 QVD458780 REZ458780 ROV458780 RYR458780 SIN458780 SSJ458780 TCF458780 TMB458780 TVX458780 UFT458780 UPP458780 UZL458780 VJH458780 VTD458780 WCZ458780 WMV458780 WWR458780 O524316 KF524316 UB524316 ADX524316 ANT524316 AXP524316 BHL524316 BRH524316 CBD524316 CKZ524316 CUV524316 DER524316 DON524316 DYJ524316 EIF524316 ESB524316 FBX524316 FLT524316 FVP524316 GFL524316 GPH524316 GZD524316 HIZ524316 HSV524316 ICR524316 IMN524316 IWJ524316 JGF524316 JQB524316 JZX524316 KJT524316 KTP524316 LDL524316 LNH524316 LXD524316 MGZ524316 MQV524316 NAR524316 NKN524316 NUJ524316 OEF524316 OOB524316 OXX524316 PHT524316 PRP524316 QBL524316 QLH524316 QVD524316 REZ524316 ROV524316 RYR524316 SIN524316 SSJ524316 TCF524316 TMB524316 TVX524316 UFT524316 UPP524316 UZL524316 VJH524316 VTD524316 WCZ524316 WMV524316 WWR524316 O589852 KF589852 UB589852 ADX589852 ANT589852 AXP589852 BHL589852 BRH589852 CBD589852 CKZ589852 CUV589852 DER589852 DON589852 DYJ589852 EIF589852 ESB589852 FBX589852 FLT589852 FVP589852 GFL589852 GPH589852 GZD589852 HIZ589852 HSV589852 ICR589852 IMN589852 IWJ589852 JGF589852 JQB589852 JZX589852 KJT589852 KTP589852 LDL589852 LNH589852 LXD589852 MGZ589852 MQV589852 NAR589852 NKN589852 NUJ589852 OEF589852 OOB589852 OXX589852 PHT589852 PRP589852 QBL589852 QLH589852 QVD589852 REZ589852 ROV589852 RYR589852 SIN589852 SSJ589852 TCF589852 TMB589852 TVX589852 UFT589852 UPP589852 UZL589852 VJH589852 VTD589852 WCZ589852 WMV589852 WWR589852 O655388 KF655388 UB655388 ADX655388 ANT655388 AXP655388 BHL655388 BRH655388 CBD655388 CKZ655388 CUV655388 DER655388 DON655388 DYJ655388 EIF655388 ESB655388 FBX655388 FLT655388 FVP655388 GFL655388 GPH655388 GZD655388 HIZ655388 HSV655388 ICR655388 IMN655388 IWJ655388 JGF655388 JQB655388 JZX655388 KJT655388 KTP655388 LDL655388 LNH655388 LXD655388 MGZ655388 MQV655388 NAR655388 NKN655388 NUJ655388 OEF655388 OOB655388 OXX655388 PHT655388 PRP655388 QBL655388 QLH655388 QVD655388 REZ655388 ROV655388 RYR655388 SIN655388 SSJ655388 TCF655388 TMB655388 TVX655388 UFT655388 UPP655388 UZL655388 VJH655388 VTD655388 WCZ655388 WMV655388 WWR655388 O720924 KF720924 UB720924 ADX720924 ANT720924 AXP720924 BHL720924 BRH720924 CBD720924 CKZ720924 CUV720924 DER720924 DON720924 DYJ720924 EIF720924 ESB720924 FBX720924 FLT720924 FVP720924 GFL720924 GPH720924 GZD720924 HIZ720924 HSV720924 ICR720924 IMN720924 IWJ720924 JGF720924 JQB720924 JZX720924 KJT720924 KTP720924 LDL720924 LNH720924 LXD720924 MGZ720924 MQV720924 NAR720924 NKN720924 NUJ720924 OEF720924 OOB720924 OXX720924 PHT720924 PRP720924 QBL720924 QLH720924 QVD720924 REZ720924 ROV720924 RYR720924 SIN720924 SSJ720924 TCF720924 TMB720924 TVX720924 UFT720924 UPP720924 UZL720924 VJH720924 VTD720924 WCZ720924 WMV720924 WWR720924 O786460 KF786460 UB786460 ADX786460 ANT786460 AXP786460 BHL786460 BRH786460 CBD786460 CKZ786460 CUV786460 DER786460 DON786460 DYJ786460 EIF786460 ESB786460 FBX786460 FLT786460 FVP786460 GFL786460 GPH786460 GZD786460 HIZ786460 HSV786460 ICR786460 IMN786460 IWJ786460 JGF786460 JQB786460 JZX786460 KJT786460 KTP786460 LDL786460 LNH786460 LXD786460 MGZ786460 MQV786460 NAR786460 NKN786460 NUJ786460 OEF786460 OOB786460 OXX786460 PHT786460 PRP786460 QBL786460 QLH786460 QVD786460 REZ786460 ROV786460 RYR786460 SIN786460 SSJ786460 TCF786460 TMB786460 TVX786460 UFT786460 UPP786460 UZL786460 VJH786460 VTD786460 WCZ786460 WMV786460 WWR786460 O851996 KF851996 UB851996 ADX851996 ANT851996 AXP851996 BHL851996 BRH851996 CBD851996 CKZ851996 CUV851996 DER851996 DON851996 DYJ851996 EIF851996 ESB851996 FBX851996 FLT851996 FVP851996 GFL851996 GPH851996 GZD851996 HIZ851996 HSV851996 ICR851996 IMN851996 IWJ851996 JGF851996 JQB851996 JZX851996 KJT851996 KTP851996 LDL851996 LNH851996 LXD851996 MGZ851996 MQV851996 NAR851996 NKN851996 NUJ851996 OEF851996 OOB851996 OXX851996 PHT851996 PRP851996 QBL851996 QLH851996 QVD851996 REZ851996 ROV851996 RYR851996 SIN851996 SSJ851996 TCF851996 TMB851996 TVX851996 UFT851996 UPP851996 UZL851996 VJH851996 VTD851996 WCZ851996 WMV851996 WWR851996 O917532 KF917532 UB917532 ADX917532 ANT917532 AXP917532 BHL917532 BRH917532 CBD917532 CKZ917532 CUV917532 DER917532 DON917532 DYJ917532 EIF917532 ESB917532 FBX917532 FLT917532 FVP917532 GFL917532 GPH917532 GZD917532 HIZ917532 HSV917532 ICR917532 IMN917532 IWJ917532 JGF917532 JQB917532 JZX917532 KJT917532 KTP917532 LDL917532 LNH917532 LXD917532 MGZ917532 MQV917532 NAR917532 NKN917532 NUJ917532 OEF917532 OOB917532 OXX917532 PHT917532 PRP917532 QBL917532 QLH917532 QVD917532 REZ917532 ROV917532 RYR917532 SIN917532 SSJ917532 TCF917532 TMB917532 TVX917532 UFT917532 UPP917532 UZL917532 VJH917532 VTD917532 WCZ917532 WMV917532 WWR917532 O983068 KF983068 UB983068 ADX983068 ANT983068 AXP983068 BHL983068 BRH983068 CBD983068 CKZ983068 CUV983068 DER983068 DON983068 DYJ983068 EIF983068 ESB983068 FBX983068 FLT983068 FVP983068 GFL983068 GPH983068 GZD983068 HIZ983068 HSV983068 ICR983068 IMN983068 IWJ983068 JGF983068 JQB983068 JZX983068 KJT983068 KTP983068 LDL983068 LNH983068 LXD983068 MGZ983068 MQV983068 NAR983068 NKN983068 NUJ983068 OEF983068 OOB983068 OXX983068 PHT983068 PRP983068 QBL983068 QLH983068 QVD983068 REZ983068 ROV983068 RYR983068 SIN983068 SSJ983068 TCF983068 TMB983068 TVX983068 UFT983068 UPP983068 UZL983068 VJH983068 VTD983068 WCZ983068 WMV983068 WWR983068 WWT983068 Q65564 KH65564 UD65564 ADZ65564 ANV65564 AXR65564 BHN65564 BRJ65564 CBF65564 CLB65564 CUX65564 DET65564 DOP65564 DYL65564 EIH65564 ESD65564 FBZ65564 FLV65564 FVR65564 GFN65564 GPJ65564 GZF65564 HJB65564 HSX65564 ICT65564 IMP65564 IWL65564 JGH65564 JQD65564 JZZ65564 KJV65564 KTR65564 LDN65564 LNJ65564 LXF65564 MHB65564 MQX65564 NAT65564 NKP65564 NUL65564 OEH65564 OOD65564 OXZ65564 PHV65564 PRR65564 QBN65564 QLJ65564 QVF65564 RFB65564 ROX65564 RYT65564 SIP65564 SSL65564 TCH65564 TMD65564 TVZ65564 UFV65564 UPR65564 UZN65564 VJJ65564 VTF65564 WDB65564 WMX65564 WWT65564 Q131100 KH131100 UD131100 ADZ131100 ANV131100 AXR131100 BHN131100 BRJ131100 CBF131100 CLB131100 CUX131100 DET131100 DOP131100 DYL131100 EIH131100 ESD131100 FBZ131100 FLV131100 FVR131100 GFN131100 GPJ131100 GZF131100 HJB131100 HSX131100 ICT131100 IMP131100 IWL131100 JGH131100 JQD131100 JZZ131100 KJV131100 KTR131100 LDN131100 LNJ131100 LXF131100 MHB131100 MQX131100 NAT131100 NKP131100 NUL131100 OEH131100 OOD131100 OXZ131100 PHV131100 PRR131100 QBN131100 QLJ131100 QVF131100 RFB131100 ROX131100 RYT131100 SIP131100 SSL131100 TCH131100 TMD131100 TVZ131100 UFV131100 UPR131100 UZN131100 VJJ131100 VTF131100 WDB131100 WMX131100 WWT131100 Q196636 KH196636 UD196636 ADZ196636 ANV196636 AXR196636 BHN196636 BRJ196636 CBF196636 CLB196636 CUX196636 DET196636 DOP196636 DYL196636 EIH196636 ESD196636 FBZ196636 FLV196636 FVR196636 GFN196636 GPJ196636 GZF196636 HJB196636 HSX196636 ICT196636 IMP196636 IWL196636 JGH196636 JQD196636 JZZ196636 KJV196636 KTR196636 LDN196636 LNJ196636 LXF196636 MHB196636 MQX196636 NAT196636 NKP196636 NUL196636 OEH196636 OOD196636 OXZ196636 PHV196636 PRR196636 QBN196636 QLJ196636 QVF196636 RFB196636 ROX196636 RYT196636 SIP196636 SSL196636 TCH196636 TMD196636 TVZ196636 UFV196636 UPR196636 UZN196636 VJJ196636 VTF196636 WDB196636 WMX196636 WWT196636 Q262172 KH262172 UD262172 ADZ262172 ANV262172 AXR262172 BHN262172 BRJ262172 CBF262172 CLB262172 CUX262172 DET262172 DOP262172 DYL262172 EIH262172 ESD262172 FBZ262172 FLV262172 FVR262172 GFN262172 GPJ262172 GZF262172 HJB262172 HSX262172 ICT262172 IMP262172 IWL262172 JGH262172 JQD262172 JZZ262172 KJV262172 KTR262172 LDN262172 LNJ262172 LXF262172 MHB262172 MQX262172 NAT262172 NKP262172 NUL262172 OEH262172 OOD262172 OXZ262172 PHV262172 PRR262172 QBN262172 QLJ262172 QVF262172 RFB262172 ROX262172 RYT262172 SIP262172 SSL262172 TCH262172 TMD262172 TVZ262172 UFV262172 UPR262172 UZN262172 VJJ262172 VTF262172 WDB262172 WMX262172 WWT262172 Q327708 KH327708 UD327708 ADZ327708 ANV327708 AXR327708 BHN327708 BRJ327708 CBF327708 CLB327708 CUX327708 DET327708 DOP327708 DYL327708 EIH327708 ESD327708 FBZ327708 FLV327708 FVR327708 GFN327708 GPJ327708 GZF327708 HJB327708 HSX327708 ICT327708 IMP327708 IWL327708 JGH327708 JQD327708 JZZ327708 KJV327708 KTR327708 LDN327708 LNJ327708 LXF327708 MHB327708 MQX327708 NAT327708 NKP327708 NUL327708 OEH327708 OOD327708 OXZ327708 PHV327708 PRR327708 QBN327708 QLJ327708 QVF327708 RFB327708 ROX327708 RYT327708 SIP327708 SSL327708 TCH327708 TMD327708 TVZ327708 UFV327708 UPR327708 UZN327708 VJJ327708 VTF327708 WDB327708 WMX327708 WWT327708 Q393244 KH393244 UD393244 ADZ393244 ANV393244 AXR393244 BHN393244 BRJ393244 CBF393244 CLB393244 CUX393244 DET393244 DOP393244 DYL393244 EIH393244 ESD393244 FBZ393244 FLV393244 FVR393244 GFN393244 GPJ393244 GZF393244 HJB393244 HSX393244 ICT393244 IMP393244 IWL393244 JGH393244 JQD393244 JZZ393244 KJV393244 KTR393244 LDN393244 LNJ393244 LXF393244 MHB393244 MQX393244 NAT393244 NKP393244 NUL393244 OEH393244 OOD393244 OXZ393244 PHV393244 PRR393244 QBN393244 QLJ393244 QVF393244 RFB393244 ROX393244 RYT393244 SIP393244 SSL393244 TCH393244 TMD393244 TVZ393244 UFV393244 UPR393244 UZN393244 VJJ393244 VTF393244 WDB393244 WMX393244 WWT393244 Q458780 KH458780 UD458780 ADZ458780 ANV458780 AXR458780 BHN458780 BRJ458780 CBF458780 CLB458780 CUX458780 DET458780 DOP458780 DYL458780 EIH458780 ESD458780 FBZ458780 FLV458780 FVR458780 GFN458780 GPJ458780 GZF458780 HJB458780 HSX458780 ICT458780 IMP458780 IWL458780 JGH458780 JQD458780 JZZ458780 KJV458780 KTR458780 LDN458780 LNJ458780 LXF458780 MHB458780 MQX458780 NAT458780 NKP458780 NUL458780 OEH458780 OOD458780 OXZ458780 PHV458780 PRR458780 QBN458780 QLJ458780 QVF458780 RFB458780 ROX458780 RYT458780 SIP458780 SSL458780 TCH458780 TMD458780 TVZ458780 UFV458780 UPR458780 UZN458780 VJJ458780 VTF458780 WDB458780 WMX458780 WWT458780 Q524316 KH524316 UD524316 ADZ524316 ANV524316 AXR524316 BHN524316 BRJ524316 CBF524316 CLB524316 CUX524316 DET524316 DOP524316 DYL524316 EIH524316 ESD524316 FBZ524316 FLV524316 FVR524316 GFN524316 GPJ524316 GZF524316 HJB524316 HSX524316 ICT524316 IMP524316 IWL524316 JGH524316 JQD524316 JZZ524316 KJV524316 KTR524316 LDN524316 LNJ524316 LXF524316 MHB524316 MQX524316 NAT524316 NKP524316 NUL524316 OEH524316 OOD524316 OXZ524316 PHV524316 PRR524316 QBN524316 QLJ524316 QVF524316 RFB524316 ROX524316 RYT524316 SIP524316 SSL524316 TCH524316 TMD524316 TVZ524316 UFV524316 UPR524316 UZN524316 VJJ524316 VTF524316 WDB524316 WMX524316 WWT524316 Q589852 KH589852 UD589852 ADZ589852 ANV589852 AXR589852 BHN589852 BRJ589852 CBF589852 CLB589852 CUX589852 DET589852 DOP589852 DYL589852 EIH589852 ESD589852 FBZ589852 FLV589852 FVR589852 GFN589852 GPJ589852 GZF589852 HJB589852 HSX589852 ICT589852 IMP589852 IWL589852 JGH589852 JQD589852 JZZ589852 KJV589852 KTR589852 LDN589852 LNJ589852 LXF589852 MHB589852 MQX589852 NAT589852 NKP589852 NUL589852 OEH589852 OOD589852 OXZ589852 PHV589852 PRR589852 QBN589852 QLJ589852 QVF589852 RFB589852 ROX589852 RYT589852 SIP589852 SSL589852 TCH589852 TMD589852 TVZ589852 UFV589852 UPR589852 UZN589852 VJJ589852 VTF589852 WDB589852 WMX589852 WWT589852 Q655388 KH655388 UD655388 ADZ655388 ANV655388 AXR655388 BHN655388 BRJ655388 CBF655388 CLB655388 CUX655388 DET655388 DOP655388 DYL655388 EIH655388 ESD655388 FBZ655388 FLV655388 FVR655388 GFN655388 GPJ655388 GZF655388 HJB655388 HSX655388 ICT655388 IMP655388 IWL655388 JGH655388 JQD655388 JZZ655388 KJV655388 KTR655388 LDN655388 LNJ655388 LXF655388 MHB655388 MQX655388 NAT655388 NKP655388 NUL655388 OEH655388 OOD655388 OXZ655388 PHV655388 PRR655388 QBN655388 QLJ655388 QVF655388 RFB655388 ROX655388 RYT655388 SIP655388 SSL655388 TCH655388 TMD655388 TVZ655388 UFV655388 UPR655388 UZN655388 VJJ655388 VTF655388 WDB655388 WMX655388 WWT655388 Q720924 KH720924 UD720924 ADZ720924 ANV720924 AXR720924 BHN720924 BRJ720924 CBF720924 CLB720924 CUX720924 DET720924 DOP720924 DYL720924 EIH720924 ESD720924 FBZ720924 FLV720924 FVR720924 GFN720924 GPJ720924 GZF720924 HJB720924 HSX720924 ICT720924 IMP720924 IWL720924 JGH720924 JQD720924 JZZ720924 KJV720924 KTR720924 LDN720924 LNJ720924 LXF720924 MHB720924 MQX720924 NAT720924 NKP720924 NUL720924 OEH720924 OOD720924 OXZ720924 PHV720924 PRR720924 QBN720924 QLJ720924 QVF720924 RFB720924 ROX720924 RYT720924 SIP720924 SSL720924 TCH720924 TMD720924 TVZ720924 UFV720924 UPR720924 UZN720924 VJJ720924 VTF720924 WDB720924 WMX720924 WWT720924 Q786460 KH786460 UD786460 ADZ786460 ANV786460 AXR786460 BHN786460 BRJ786460 CBF786460 CLB786460 CUX786460 DET786460 DOP786460 DYL786460 EIH786460 ESD786460 FBZ786460 FLV786460 FVR786460 GFN786460 GPJ786460 GZF786460 HJB786460 HSX786460 ICT786460 IMP786460 IWL786460 JGH786460 JQD786460 JZZ786460 KJV786460 KTR786460 LDN786460 LNJ786460 LXF786460 MHB786460 MQX786460 NAT786460 NKP786460 NUL786460 OEH786460 OOD786460 OXZ786460 PHV786460 PRR786460 QBN786460 QLJ786460 QVF786460 RFB786460 ROX786460 RYT786460 SIP786460 SSL786460 TCH786460 TMD786460 TVZ786460 UFV786460 UPR786460 UZN786460 VJJ786460 VTF786460 WDB786460 WMX786460 WWT786460 Q851996 KH851996 UD851996 ADZ851996 ANV851996 AXR851996 BHN851996 BRJ851996 CBF851996 CLB851996 CUX851996 DET851996 DOP851996 DYL851996 EIH851996 ESD851996 FBZ851996 FLV851996 FVR851996 GFN851996 GPJ851996 GZF851996 HJB851996 HSX851996 ICT851996 IMP851996 IWL851996 JGH851996 JQD851996 JZZ851996 KJV851996 KTR851996 LDN851996 LNJ851996 LXF851996 MHB851996 MQX851996 NAT851996 NKP851996 NUL851996 OEH851996 OOD851996 OXZ851996 PHV851996 PRR851996 QBN851996 QLJ851996 QVF851996 RFB851996 ROX851996 RYT851996 SIP851996 SSL851996 TCH851996 TMD851996 TVZ851996 UFV851996 UPR851996 UZN851996 VJJ851996 VTF851996 WDB851996 WMX851996 WWT851996 Q917532 KH917532 UD917532 ADZ917532 ANV917532 AXR917532 BHN917532 BRJ917532 CBF917532 CLB917532 CUX917532 DET917532 DOP917532 DYL917532 EIH917532 ESD917532 FBZ917532 FLV917532 FVR917532 GFN917532 GPJ917532 GZF917532 HJB917532 HSX917532 ICT917532 IMP917532 IWL917532 JGH917532 JQD917532 JZZ917532 KJV917532 KTR917532 LDN917532 LNJ917532 LXF917532 MHB917532 MQX917532 NAT917532 NKP917532 NUL917532 OEH917532 OOD917532 OXZ917532 PHV917532 PRR917532 QBN917532 QLJ917532 QVF917532 RFB917532 ROX917532 RYT917532 SIP917532 SSL917532 TCH917532 TMD917532 TVZ917532 UFV917532 UPR917532 UZN917532 VJJ917532 VTF917532 WDB917532 WMX917532 WWT917532 Q983068 KH983068 UD983068 ADZ983068 ANV983068 AXR983068 BHN983068 BRJ983068 CBF983068 CLB983068 CUX983068 DET983068 DOP983068 DYL983068 EIH983068 ESD983068 FBZ983068 FLV983068 FVR983068 GFN983068 GPJ983068 GZF983068 HJB983068 HSX983068 ICT983068 IMP983068 IWL983068 JGH983068 JQD983068 JZZ983068 KJV983068 KTR983068 LDN983068 LNJ983068 LXF983068 MHB983068 MQX983068 NAT983068 NKP983068 NUL983068 OEH983068 OOD983068 OXZ983068 PHV983068 PRR983068 QBN983068 QLJ983068 QVF983068 RFB983068 ROX983068 RYT983068 SIP983068 SSL983068 TCH983068 TMD983068 TVZ983068 UFV983068 UPR983068 UZN983068 VJJ983068 VTF983068 WDB983068 WMX983068 O28 KF28 UB28 ADX28 ANT28 AXP28 BHL28 BRH28 CBD28 CKZ28 CUV28 DER28 DON28 DYJ28 EIF28 ESB28 FBX28 FLT28 FVP28 GFL28 GPH28 GZD28 HIZ28 HSV28 ICR28 IMN28 IWJ28 JGF28 JQB28 JZX28 KJT28 KTP28 LDL28 LNH28 LXD28 MGZ28 MQV28 NAR28 NKN28 NUJ28 OEF28 OOB28 OXX28 PHT28 PRP28 QBL28 QLH28 QVD28 REZ28 ROV28 RYR28 SIN28 SSJ28 TCF28 TMB28 TVX28 UFT28 UPP28 UZL28 VJH28 VTD28 WCZ28 WMV28 WWR28 Q28 KH28 UD28 ADZ28 ANV28 AXR28 BHN28 BRJ28 CBF28 CLB28 CUX28 DET28 DOP28 DYL28 EIH28 ESD28 FBZ28 FLV28 FVR28 GFN28 GPJ28 GZF28 HJB28 HSX28 ICT28 IMP28 IWL28 JGH28 JQD28 JZZ28 KJV28 KTR28 LDN28 LNJ28 LXF28 MHB28 MQX28 NAT28 NKP28 NUL28 OEH28 OOD28 OXZ28 PHV28 PRR28 QBN28 QLJ28 QVF28 RFB28 ROX28 RYT28 SIP28 SSL28 TCH28 TMD28 TVZ28 UFV28 UPR28 UZN28 VJJ28 VTF28 WDB28 WMX28 WWT28 WDB24 VTF24 VJJ24 UZN24 UPR24 UFV24 TVZ24 TMD24 TCH24 SSL24 SIP24 RYT24 ROX24 RFB24 QVF24 QLJ24 QBN24 PRR24 PHV24 OXZ24 OOD24 OEH24 NUL24 NKP24 NAT24 MQX24 MHB24 LXF24 LNJ24 LDN24 KTR24 KJV24 JZZ24 JQD24 JGH24 IWL24 IMP24 ICT24 HSX24 HJB24 GZF24 GPJ24 GFN24 FVR24 FLV24 FBZ24 ESD24 EIH24 DYL24 DOP24 DET24 CUX24 CLB24 CBF24 BRJ24 BHN24 AXR24 ANV24 ADZ24 UD24 KH24 WWT24 WWR24 WMV24 WCZ24 VTD24 VJH24 UZL24 UPP24 UFT24 TVX24 TMB24 TCF24 SSJ24 SIN24 RYR24 ROV24 REZ24 QVD24 QLH24 QBL24 PRP24 PHT24 OXX24 OOB24 OEF24 NUJ24 NKN24 NAR24 MQV24 MGZ24 LXD24 LNH24 LDL24 KTP24 KJT24 JZX24 JQB24 JGF24 IWJ24 IMN24 ICR24 HSV24 HIZ24 GZD24 GPH24 GFL24 FVP24 FLT24 FBX24 ESB24 EIF24 DYJ24 DON24 DER24 CUV24 CKZ24 CBD24 BRH24 BHL24 AXP24 ANT24 ADX24 UB24 KF24 O24 WMX24 O32 WWT32 WMX32 WDB32 VTF32 VJJ32 UZN32 UPR32 UFV32 TVZ32 TMD32 TCH32 SSL32 SIP32 RYT32 ROX32 RFB32 QVF32 QLJ32 QBN32 PRR32 PHV32 OXZ32 OOD32 OEH32 NUL32 NKP32 NAT32 MQX32 MHB32 LXF32 LNJ32 LDN32 KTR32 KJV32 JZZ32 JQD32 JGH32 IWL32 IMP32 ICT32 HSX32 HJB32 GZF32 GPJ32 GFN32 FVR32 FLV32 FBZ32 ESD32 EIH32 DYL32 DOP32 DET32 CUX32 CLB32 CBF32 BRJ32 BHN32 AXR32 ANV32 ADZ32 UD32 KH32 Q32 WWR32 WMV32 WCZ32 VTD32 VJH32 UZL32 UPP32 UFT32 TVX32 TMB32 TCF32 SSJ32 SIN32 RYR32 ROV32 REZ32 QVD32 QLH32 QBL32 PRP32 PHT32 OXX32 OOB32 OEF32 NUJ32 NKN32 NAR32 MQV32 MGZ32 LXD32 LNH32 LDL32 KTP32 KJT32 JZX32 JQB32 JGF32 IWJ32 IMN32 ICR32 HSV32 HIZ32 GZD32 GPH32 GFL32 FVP32 FLT32 FBX32 ESB32 EIF32 DYJ32 DON32 DER32 CUV32 CKZ32 CBD32 BRH32 BHL32 AXP32 ANT32 ADX32 UB32 KF32 V65564 V131100 V196636 V262172 V327708 V393244 V458780 V524316 V589852 V655388 V720924 V786460 V851996 V917532 V983068 X65564 X131100 X196636 X262172 X327708 X393244 X458780 X524316 X589852 X655388 X720924 X786460 X851996 X917532 X983068 V28 V24 X28 V32 X32 AC65564 AC131100 AC196636 AC262172 AC327708 AC393244 AC458780 AC524316 AC589852 AC655388 AC720924 AC786460 AC851996 AC917532 AC983068 AE65564 AE131100 AE196636 AE262172 AE327708 AE393244 AE458780 AE524316 AE589852 AE655388 AE720924 AE786460 AE851996 AE917532 AE983068 AC28 AC24 AE28 AC32 AE32 AJ65564 AJ131100 AJ196636 AJ262172 AJ327708 AJ393244 AJ458780 AJ524316 AJ589852 AJ655388 AJ720924 AJ786460 AJ851996 AJ917532 AJ983068 AL65564 AL131100 AL196636 AL262172 AL327708 AL393244 AL458780 AL524316 AL589852 AL655388 AL720924 AL786460 AL851996 AL917532 AL983068 AJ28 AJ24 AL28 AJ32 AL32"/>
    <dataValidation allowBlank="1" showInputMessage="1" showErrorMessage="1" prompt="Для выбора выполните двойной щелчок левой клавиши мыши по соответствующей ячейке." sqref="P65564 KG65564 UC65564 ADY65564 ANU65564 AXQ65564 BHM65564 BRI65564 CBE65564 CLA65564 CUW65564 DES65564 DOO65564 DYK65564 EIG65564 ESC65564 FBY65564 FLU65564 FVQ65564 GFM65564 GPI65564 GZE65564 HJA65564 HSW65564 ICS65564 IMO65564 IWK65564 JGG65564 JQC65564 JZY65564 KJU65564 KTQ65564 LDM65564 LNI65564 LXE65564 MHA65564 MQW65564 NAS65564 NKO65564 NUK65564 OEG65564 OOC65564 OXY65564 PHU65564 PRQ65564 QBM65564 QLI65564 QVE65564 RFA65564 ROW65564 RYS65564 SIO65564 SSK65564 TCG65564 TMC65564 TVY65564 UFU65564 UPQ65564 UZM65564 VJI65564 VTE65564 WDA65564 WMW65564 WWS65564 P131100 KG131100 UC131100 ADY131100 ANU131100 AXQ131100 BHM131100 BRI131100 CBE131100 CLA131100 CUW131100 DES131100 DOO131100 DYK131100 EIG131100 ESC131100 FBY131100 FLU131100 FVQ131100 GFM131100 GPI131100 GZE131100 HJA131100 HSW131100 ICS131100 IMO131100 IWK131100 JGG131100 JQC131100 JZY131100 KJU131100 KTQ131100 LDM131100 LNI131100 LXE131100 MHA131100 MQW131100 NAS131100 NKO131100 NUK131100 OEG131100 OOC131100 OXY131100 PHU131100 PRQ131100 QBM131100 QLI131100 QVE131100 RFA131100 ROW131100 RYS131100 SIO131100 SSK131100 TCG131100 TMC131100 TVY131100 UFU131100 UPQ131100 UZM131100 VJI131100 VTE131100 WDA131100 WMW131100 WWS131100 P196636 KG196636 UC196636 ADY196636 ANU196636 AXQ196636 BHM196636 BRI196636 CBE196636 CLA196636 CUW196636 DES196636 DOO196636 DYK196636 EIG196636 ESC196636 FBY196636 FLU196636 FVQ196636 GFM196636 GPI196636 GZE196636 HJA196636 HSW196636 ICS196636 IMO196636 IWK196636 JGG196636 JQC196636 JZY196636 KJU196636 KTQ196636 LDM196636 LNI196636 LXE196636 MHA196636 MQW196636 NAS196636 NKO196636 NUK196636 OEG196636 OOC196636 OXY196636 PHU196636 PRQ196636 QBM196636 QLI196636 QVE196636 RFA196636 ROW196636 RYS196636 SIO196636 SSK196636 TCG196636 TMC196636 TVY196636 UFU196636 UPQ196636 UZM196636 VJI196636 VTE196636 WDA196636 WMW196636 WWS196636 P262172 KG262172 UC262172 ADY262172 ANU262172 AXQ262172 BHM262172 BRI262172 CBE262172 CLA262172 CUW262172 DES262172 DOO262172 DYK262172 EIG262172 ESC262172 FBY262172 FLU262172 FVQ262172 GFM262172 GPI262172 GZE262172 HJA262172 HSW262172 ICS262172 IMO262172 IWK262172 JGG262172 JQC262172 JZY262172 KJU262172 KTQ262172 LDM262172 LNI262172 LXE262172 MHA262172 MQW262172 NAS262172 NKO262172 NUK262172 OEG262172 OOC262172 OXY262172 PHU262172 PRQ262172 QBM262172 QLI262172 QVE262172 RFA262172 ROW262172 RYS262172 SIO262172 SSK262172 TCG262172 TMC262172 TVY262172 UFU262172 UPQ262172 UZM262172 VJI262172 VTE262172 WDA262172 WMW262172 WWS262172 P327708 KG327708 UC327708 ADY327708 ANU327708 AXQ327708 BHM327708 BRI327708 CBE327708 CLA327708 CUW327708 DES327708 DOO327708 DYK327708 EIG327708 ESC327708 FBY327708 FLU327708 FVQ327708 GFM327708 GPI327708 GZE327708 HJA327708 HSW327708 ICS327708 IMO327708 IWK327708 JGG327708 JQC327708 JZY327708 KJU327708 KTQ327708 LDM327708 LNI327708 LXE327708 MHA327708 MQW327708 NAS327708 NKO327708 NUK327708 OEG327708 OOC327708 OXY327708 PHU327708 PRQ327708 QBM327708 QLI327708 QVE327708 RFA327708 ROW327708 RYS327708 SIO327708 SSK327708 TCG327708 TMC327708 TVY327708 UFU327708 UPQ327708 UZM327708 VJI327708 VTE327708 WDA327708 WMW327708 WWS327708 P393244 KG393244 UC393244 ADY393244 ANU393244 AXQ393244 BHM393244 BRI393244 CBE393244 CLA393244 CUW393244 DES393244 DOO393244 DYK393244 EIG393244 ESC393244 FBY393244 FLU393244 FVQ393244 GFM393244 GPI393244 GZE393244 HJA393244 HSW393244 ICS393244 IMO393244 IWK393244 JGG393244 JQC393244 JZY393244 KJU393244 KTQ393244 LDM393244 LNI393244 LXE393244 MHA393244 MQW393244 NAS393244 NKO393244 NUK393244 OEG393244 OOC393244 OXY393244 PHU393244 PRQ393244 QBM393244 QLI393244 QVE393244 RFA393244 ROW393244 RYS393244 SIO393244 SSK393244 TCG393244 TMC393244 TVY393244 UFU393244 UPQ393244 UZM393244 VJI393244 VTE393244 WDA393244 WMW393244 WWS393244 P458780 KG458780 UC458780 ADY458780 ANU458780 AXQ458780 BHM458780 BRI458780 CBE458780 CLA458780 CUW458780 DES458780 DOO458780 DYK458780 EIG458780 ESC458780 FBY458780 FLU458780 FVQ458780 GFM458780 GPI458780 GZE458780 HJA458780 HSW458780 ICS458780 IMO458780 IWK458780 JGG458780 JQC458780 JZY458780 KJU458780 KTQ458780 LDM458780 LNI458780 LXE458780 MHA458780 MQW458780 NAS458780 NKO458780 NUK458780 OEG458780 OOC458780 OXY458780 PHU458780 PRQ458780 QBM458780 QLI458780 QVE458780 RFA458780 ROW458780 RYS458780 SIO458780 SSK458780 TCG458780 TMC458780 TVY458780 UFU458780 UPQ458780 UZM458780 VJI458780 VTE458780 WDA458780 WMW458780 WWS458780 P524316 KG524316 UC524316 ADY524316 ANU524316 AXQ524316 BHM524316 BRI524316 CBE524316 CLA524316 CUW524316 DES524316 DOO524316 DYK524316 EIG524316 ESC524316 FBY524316 FLU524316 FVQ524316 GFM524316 GPI524316 GZE524316 HJA524316 HSW524316 ICS524316 IMO524316 IWK524316 JGG524316 JQC524316 JZY524316 KJU524316 KTQ524316 LDM524316 LNI524316 LXE524316 MHA524316 MQW524316 NAS524316 NKO524316 NUK524316 OEG524316 OOC524316 OXY524316 PHU524316 PRQ524316 QBM524316 QLI524316 QVE524316 RFA524316 ROW524316 RYS524316 SIO524316 SSK524316 TCG524316 TMC524316 TVY524316 UFU524316 UPQ524316 UZM524316 VJI524316 VTE524316 WDA524316 WMW524316 WWS524316 P589852 KG589852 UC589852 ADY589852 ANU589852 AXQ589852 BHM589852 BRI589852 CBE589852 CLA589852 CUW589852 DES589852 DOO589852 DYK589852 EIG589852 ESC589852 FBY589852 FLU589852 FVQ589852 GFM589852 GPI589852 GZE589852 HJA589852 HSW589852 ICS589852 IMO589852 IWK589852 JGG589852 JQC589852 JZY589852 KJU589852 KTQ589852 LDM589852 LNI589852 LXE589852 MHA589852 MQW589852 NAS589852 NKO589852 NUK589852 OEG589852 OOC589852 OXY589852 PHU589852 PRQ589852 QBM589852 QLI589852 QVE589852 RFA589852 ROW589852 RYS589852 SIO589852 SSK589852 TCG589852 TMC589852 TVY589852 UFU589852 UPQ589852 UZM589852 VJI589852 VTE589852 WDA589852 WMW589852 WWS589852 P655388 KG655388 UC655388 ADY655388 ANU655388 AXQ655388 BHM655388 BRI655388 CBE655388 CLA655388 CUW655388 DES655388 DOO655388 DYK655388 EIG655388 ESC655388 FBY655388 FLU655388 FVQ655388 GFM655388 GPI655388 GZE655388 HJA655388 HSW655388 ICS655388 IMO655388 IWK655388 JGG655388 JQC655388 JZY655388 KJU655388 KTQ655388 LDM655388 LNI655388 LXE655388 MHA655388 MQW655388 NAS655388 NKO655388 NUK655388 OEG655388 OOC655388 OXY655388 PHU655388 PRQ655388 QBM655388 QLI655388 QVE655388 RFA655388 ROW655388 RYS655388 SIO655388 SSK655388 TCG655388 TMC655388 TVY655388 UFU655388 UPQ655388 UZM655388 VJI655388 VTE655388 WDA655388 WMW655388 WWS655388 P720924 KG720924 UC720924 ADY720924 ANU720924 AXQ720924 BHM720924 BRI720924 CBE720924 CLA720924 CUW720924 DES720924 DOO720924 DYK720924 EIG720924 ESC720924 FBY720924 FLU720924 FVQ720924 GFM720924 GPI720924 GZE720924 HJA720924 HSW720924 ICS720924 IMO720924 IWK720924 JGG720924 JQC720924 JZY720924 KJU720924 KTQ720924 LDM720924 LNI720924 LXE720924 MHA720924 MQW720924 NAS720924 NKO720924 NUK720924 OEG720924 OOC720924 OXY720924 PHU720924 PRQ720924 QBM720924 QLI720924 QVE720924 RFA720924 ROW720924 RYS720924 SIO720924 SSK720924 TCG720924 TMC720924 TVY720924 UFU720924 UPQ720924 UZM720924 VJI720924 VTE720924 WDA720924 WMW720924 WWS720924 P786460 KG786460 UC786460 ADY786460 ANU786460 AXQ786460 BHM786460 BRI786460 CBE786460 CLA786460 CUW786460 DES786460 DOO786460 DYK786460 EIG786460 ESC786460 FBY786460 FLU786460 FVQ786460 GFM786460 GPI786460 GZE786460 HJA786460 HSW786460 ICS786460 IMO786460 IWK786460 JGG786460 JQC786460 JZY786460 KJU786460 KTQ786460 LDM786460 LNI786460 LXE786460 MHA786460 MQW786460 NAS786460 NKO786460 NUK786460 OEG786460 OOC786460 OXY786460 PHU786460 PRQ786460 QBM786460 QLI786460 QVE786460 RFA786460 ROW786460 RYS786460 SIO786460 SSK786460 TCG786460 TMC786460 TVY786460 UFU786460 UPQ786460 UZM786460 VJI786460 VTE786460 WDA786460 WMW786460 WWS786460 P851996 KG851996 UC851996 ADY851996 ANU851996 AXQ851996 BHM851996 BRI851996 CBE851996 CLA851996 CUW851996 DES851996 DOO851996 DYK851996 EIG851996 ESC851996 FBY851996 FLU851996 FVQ851996 GFM851996 GPI851996 GZE851996 HJA851996 HSW851996 ICS851996 IMO851996 IWK851996 JGG851996 JQC851996 JZY851996 KJU851996 KTQ851996 LDM851996 LNI851996 LXE851996 MHA851996 MQW851996 NAS851996 NKO851996 NUK851996 OEG851996 OOC851996 OXY851996 PHU851996 PRQ851996 QBM851996 QLI851996 QVE851996 RFA851996 ROW851996 RYS851996 SIO851996 SSK851996 TCG851996 TMC851996 TVY851996 UFU851996 UPQ851996 UZM851996 VJI851996 VTE851996 WDA851996 WMW851996 WWS851996 P917532 KG917532 UC917532 ADY917532 ANU917532 AXQ917532 BHM917532 BRI917532 CBE917532 CLA917532 CUW917532 DES917532 DOO917532 DYK917532 EIG917532 ESC917532 FBY917532 FLU917532 FVQ917532 GFM917532 GPI917532 GZE917532 HJA917532 HSW917532 ICS917532 IMO917532 IWK917532 JGG917532 JQC917532 JZY917532 KJU917532 KTQ917532 LDM917532 LNI917532 LXE917532 MHA917532 MQW917532 NAS917532 NKO917532 NUK917532 OEG917532 OOC917532 OXY917532 PHU917532 PRQ917532 QBM917532 QLI917532 QVE917532 RFA917532 ROW917532 RYS917532 SIO917532 SSK917532 TCG917532 TMC917532 TVY917532 UFU917532 UPQ917532 UZM917532 VJI917532 VTE917532 WDA917532 WMW917532 WWS917532 P983068 KG983068 UC983068 ADY983068 ANU983068 AXQ983068 BHM983068 BRI983068 CBE983068 CLA983068 CUW983068 DES983068 DOO983068 DYK983068 EIG983068 ESC983068 FBY983068 FLU983068 FVQ983068 GFM983068 GPI983068 GZE983068 HJA983068 HSW983068 ICS983068 IMO983068 IWK983068 JGG983068 JQC983068 JZY983068 KJU983068 KTQ983068 LDM983068 LNI983068 LXE983068 MHA983068 MQW983068 NAS983068 NKO983068 NUK983068 OEG983068 OOC983068 OXY983068 PHU983068 PRQ983068 QBM983068 QLI983068 QVE983068 RFA983068 ROW983068 RYS983068 SIO983068 SSK983068 TCG983068 TMC983068 TVY983068 UFU983068 UPQ983068 UZM983068 VJI983068 VTE983068 WDA983068 WMW983068 WWS983068 R524316 R589852 KI65564 UE65564 AEA65564 ANW65564 AXS65564 BHO65564 BRK65564 CBG65564 CLC65564 CUY65564 DEU65564 DOQ65564 DYM65564 EII65564 ESE65564 FCA65564 FLW65564 FVS65564 GFO65564 GPK65564 GZG65564 HJC65564 HSY65564 ICU65564 IMQ65564 IWM65564 JGI65564 JQE65564 KAA65564 KJW65564 KTS65564 LDO65564 LNK65564 LXG65564 MHC65564 MQY65564 NAU65564 NKQ65564 NUM65564 OEI65564 OOE65564 OYA65564 PHW65564 PRS65564 QBO65564 QLK65564 QVG65564 RFC65564 ROY65564 RYU65564 SIQ65564 SSM65564 TCI65564 TME65564 TWA65564 UFW65564 UPS65564 UZO65564 VJK65564 VTG65564 WDC65564 WMY65564 WWU65564 R655388 KI131100 UE131100 AEA131100 ANW131100 AXS131100 BHO131100 BRK131100 CBG131100 CLC131100 CUY131100 DEU131100 DOQ131100 DYM131100 EII131100 ESE131100 FCA131100 FLW131100 FVS131100 GFO131100 GPK131100 GZG131100 HJC131100 HSY131100 ICU131100 IMQ131100 IWM131100 JGI131100 JQE131100 KAA131100 KJW131100 KTS131100 LDO131100 LNK131100 LXG131100 MHC131100 MQY131100 NAU131100 NKQ131100 NUM131100 OEI131100 OOE131100 OYA131100 PHW131100 PRS131100 QBO131100 QLK131100 QVG131100 RFC131100 ROY131100 RYU131100 SIQ131100 SSM131100 TCI131100 TME131100 TWA131100 UFW131100 UPS131100 UZO131100 VJK131100 VTG131100 WDC131100 WMY131100 WWU131100 R720924 KI196636 UE196636 AEA196636 ANW196636 AXS196636 BHO196636 BRK196636 CBG196636 CLC196636 CUY196636 DEU196636 DOQ196636 DYM196636 EII196636 ESE196636 FCA196636 FLW196636 FVS196636 GFO196636 GPK196636 GZG196636 HJC196636 HSY196636 ICU196636 IMQ196636 IWM196636 JGI196636 JQE196636 KAA196636 KJW196636 KTS196636 LDO196636 LNK196636 LXG196636 MHC196636 MQY196636 NAU196636 NKQ196636 NUM196636 OEI196636 OOE196636 OYA196636 PHW196636 PRS196636 QBO196636 QLK196636 QVG196636 RFC196636 ROY196636 RYU196636 SIQ196636 SSM196636 TCI196636 TME196636 TWA196636 UFW196636 UPS196636 UZO196636 VJK196636 VTG196636 WDC196636 WMY196636 WWU196636 R786460 KI262172 UE262172 AEA262172 ANW262172 AXS262172 BHO262172 BRK262172 CBG262172 CLC262172 CUY262172 DEU262172 DOQ262172 DYM262172 EII262172 ESE262172 FCA262172 FLW262172 FVS262172 GFO262172 GPK262172 GZG262172 HJC262172 HSY262172 ICU262172 IMQ262172 IWM262172 JGI262172 JQE262172 KAA262172 KJW262172 KTS262172 LDO262172 LNK262172 LXG262172 MHC262172 MQY262172 NAU262172 NKQ262172 NUM262172 OEI262172 OOE262172 OYA262172 PHW262172 PRS262172 QBO262172 QLK262172 QVG262172 RFC262172 ROY262172 RYU262172 SIQ262172 SSM262172 TCI262172 TME262172 TWA262172 UFW262172 UPS262172 UZO262172 VJK262172 VTG262172 WDC262172 WMY262172 WWU262172 R851996 KI327708 UE327708 AEA327708 ANW327708 AXS327708 BHO327708 BRK327708 CBG327708 CLC327708 CUY327708 DEU327708 DOQ327708 DYM327708 EII327708 ESE327708 FCA327708 FLW327708 FVS327708 GFO327708 GPK327708 GZG327708 HJC327708 HSY327708 ICU327708 IMQ327708 IWM327708 JGI327708 JQE327708 KAA327708 KJW327708 KTS327708 LDO327708 LNK327708 LXG327708 MHC327708 MQY327708 NAU327708 NKQ327708 NUM327708 OEI327708 OOE327708 OYA327708 PHW327708 PRS327708 QBO327708 QLK327708 QVG327708 RFC327708 ROY327708 RYU327708 SIQ327708 SSM327708 TCI327708 TME327708 TWA327708 UFW327708 UPS327708 UZO327708 VJK327708 VTG327708 WDC327708 WMY327708 WWU327708 R917532 KI393244 UE393244 AEA393244 ANW393244 AXS393244 BHO393244 BRK393244 CBG393244 CLC393244 CUY393244 DEU393244 DOQ393244 DYM393244 EII393244 ESE393244 FCA393244 FLW393244 FVS393244 GFO393244 GPK393244 GZG393244 HJC393244 HSY393244 ICU393244 IMQ393244 IWM393244 JGI393244 JQE393244 KAA393244 KJW393244 KTS393244 LDO393244 LNK393244 LXG393244 MHC393244 MQY393244 NAU393244 NKQ393244 NUM393244 OEI393244 OOE393244 OYA393244 PHW393244 PRS393244 QBO393244 QLK393244 QVG393244 RFC393244 ROY393244 RYU393244 SIQ393244 SSM393244 TCI393244 TME393244 TWA393244 UFW393244 UPS393244 UZO393244 VJK393244 VTG393244 WDC393244 WMY393244 WWU393244 R983068 KI458780 UE458780 AEA458780 ANW458780 AXS458780 BHO458780 BRK458780 CBG458780 CLC458780 CUY458780 DEU458780 DOQ458780 DYM458780 EII458780 ESE458780 FCA458780 FLW458780 FVS458780 GFO458780 GPK458780 GZG458780 HJC458780 HSY458780 ICU458780 IMQ458780 IWM458780 JGI458780 JQE458780 KAA458780 KJW458780 KTS458780 LDO458780 LNK458780 LXG458780 MHC458780 MQY458780 NAU458780 NKQ458780 NUM458780 OEI458780 OOE458780 OYA458780 PHW458780 PRS458780 QBO458780 QLK458780 QVG458780 RFC458780 ROY458780 RYU458780 SIQ458780 SSM458780 TCI458780 TME458780 TWA458780 UFW458780 UPS458780 UZO458780 VJK458780 VTG458780 WDC458780 WMY458780 WWU458780 R65564 KI524316 UE524316 AEA524316 ANW524316 AXS524316 BHO524316 BRK524316 CBG524316 CLC524316 CUY524316 DEU524316 DOQ524316 DYM524316 EII524316 ESE524316 FCA524316 FLW524316 FVS524316 GFO524316 GPK524316 GZG524316 HJC524316 HSY524316 ICU524316 IMQ524316 IWM524316 JGI524316 JQE524316 KAA524316 KJW524316 KTS524316 LDO524316 LNK524316 LXG524316 MHC524316 MQY524316 NAU524316 NKQ524316 NUM524316 OEI524316 OOE524316 OYA524316 PHW524316 PRS524316 QBO524316 QLK524316 QVG524316 RFC524316 ROY524316 RYU524316 SIQ524316 SSM524316 TCI524316 TME524316 TWA524316 UFW524316 UPS524316 UZO524316 VJK524316 VTG524316 WDC524316 WMY524316 WWU524316 R131100 KI589852 UE589852 AEA589852 ANW589852 AXS589852 BHO589852 BRK589852 CBG589852 CLC589852 CUY589852 DEU589852 DOQ589852 DYM589852 EII589852 ESE589852 FCA589852 FLW589852 FVS589852 GFO589852 GPK589852 GZG589852 HJC589852 HSY589852 ICU589852 IMQ589852 IWM589852 JGI589852 JQE589852 KAA589852 KJW589852 KTS589852 LDO589852 LNK589852 LXG589852 MHC589852 MQY589852 NAU589852 NKQ589852 NUM589852 OEI589852 OOE589852 OYA589852 PHW589852 PRS589852 QBO589852 QLK589852 QVG589852 RFC589852 ROY589852 RYU589852 SIQ589852 SSM589852 TCI589852 TME589852 TWA589852 UFW589852 UPS589852 UZO589852 VJK589852 VTG589852 WDC589852 WMY589852 WWU589852 R196636 KI655388 UE655388 AEA655388 ANW655388 AXS655388 BHO655388 BRK655388 CBG655388 CLC655388 CUY655388 DEU655388 DOQ655388 DYM655388 EII655388 ESE655388 FCA655388 FLW655388 FVS655388 GFO655388 GPK655388 GZG655388 HJC655388 HSY655388 ICU655388 IMQ655388 IWM655388 JGI655388 JQE655388 KAA655388 KJW655388 KTS655388 LDO655388 LNK655388 LXG655388 MHC655388 MQY655388 NAU655388 NKQ655388 NUM655388 OEI655388 OOE655388 OYA655388 PHW655388 PRS655388 QBO655388 QLK655388 QVG655388 RFC655388 ROY655388 RYU655388 SIQ655388 SSM655388 TCI655388 TME655388 TWA655388 UFW655388 UPS655388 UZO655388 VJK655388 VTG655388 WDC655388 WMY655388 WWU655388 R262172 KI720924 UE720924 AEA720924 ANW720924 AXS720924 BHO720924 BRK720924 CBG720924 CLC720924 CUY720924 DEU720924 DOQ720924 DYM720924 EII720924 ESE720924 FCA720924 FLW720924 FVS720924 GFO720924 GPK720924 GZG720924 HJC720924 HSY720924 ICU720924 IMQ720924 IWM720924 JGI720924 JQE720924 KAA720924 KJW720924 KTS720924 LDO720924 LNK720924 LXG720924 MHC720924 MQY720924 NAU720924 NKQ720924 NUM720924 OEI720924 OOE720924 OYA720924 PHW720924 PRS720924 QBO720924 QLK720924 QVG720924 RFC720924 ROY720924 RYU720924 SIQ720924 SSM720924 TCI720924 TME720924 TWA720924 UFW720924 UPS720924 UZO720924 VJK720924 VTG720924 WDC720924 WMY720924 WWU720924 KI786460 UE786460 AEA786460 ANW786460 AXS786460 BHO786460 BRK786460 CBG786460 CLC786460 CUY786460 DEU786460 DOQ786460 DYM786460 EII786460 ESE786460 FCA786460 FLW786460 FVS786460 GFO786460 GPK786460 GZG786460 HJC786460 HSY786460 ICU786460 IMQ786460 IWM786460 JGI786460 JQE786460 KAA786460 KJW786460 KTS786460 LDO786460 LNK786460 LXG786460 MHC786460 MQY786460 NAU786460 NKQ786460 NUM786460 OEI786460 OOE786460 OYA786460 PHW786460 PRS786460 QBO786460 QLK786460 QVG786460 RFC786460 ROY786460 RYU786460 SIQ786460 SSM786460 TCI786460 TME786460 TWA786460 UFW786460 UPS786460 UZO786460 VJK786460 VTG786460 WDC786460 WMY786460 WWU786460 R327708 KI851996 UE851996 AEA851996 ANW851996 AXS851996 BHO851996 BRK851996 CBG851996 CLC851996 CUY851996 DEU851996 DOQ851996 DYM851996 EII851996 ESE851996 FCA851996 FLW851996 FVS851996 GFO851996 GPK851996 GZG851996 HJC851996 HSY851996 ICU851996 IMQ851996 IWM851996 JGI851996 JQE851996 KAA851996 KJW851996 KTS851996 LDO851996 LNK851996 LXG851996 MHC851996 MQY851996 NAU851996 NKQ851996 NUM851996 OEI851996 OOE851996 OYA851996 PHW851996 PRS851996 QBO851996 QLK851996 QVG851996 RFC851996 ROY851996 RYU851996 SIQ851996 SSM851996 TCI851996 TME851996 TWA851996 UFW851996 UPS851996 UZO851996 VJK851996 VTG851996 WDC851996 WMY851996 WWU851996 KI917532 UE917532 AEA917532 ANW917532 AXS917532 BHO917532 BRK917532 CBG917532 CLC917532 CUY917532 DEU917532 DOQ917532 DYM917532 EII917532 ESE917532 FCA917532 FLW917532 FVS917532 GFO917532 GPK917532 GZG917532 HJC917532 HSY917532 ICU917532 IMQ917532 IWM917532 JGI917532 JQE917532 KAA917532 KJW917532 KTS917532 LDO917532 LNK917532 LXG917532 MHC917532 MQY917532 NAU917532 NKQ917532 NUM917532 OEI917532 OOE917532 OYA917532 PHW917532 PRS917532 QBO917532 QLK917532 QVG917532 RFC917532 ROY917532 RYU917532 SIQ917532 SSM917532 TCI917532 TME917532 TWA917532 UFW917532 UPS917532 UZO917532 VJK917532 VTG917532 WDC917532 WMY917532 WWU917532 WWU983068 KI983068 UE983068 AEA983068 ANW983068 AXS983068 BHO983068 BRK983068 CBG983068 CLC983068 CUY983068 DEU983068 DOQ983068 DYM983068 EII983068 ESE983068 FCA983068 FLW983068 FVS983068 GFO983068 GPK983068 GZG983068 HJC983068 HSY983068 ICU983068 IMQ983068 IWM983068 JGI983068 JQE983068 KAA983068 KJW983068 KTS983068 LDO983068 LNK983068 LXG983068 MHC983068 MQY983068 NAU983068 NKQ983068 NUM983068 OEI983068 OOE983068 OYA983068 PHW983068 PRS983068 QBO983068 QLK983068 QVG983068 RFC983068 ROY983068 RYU983068 SIQ983068 SSM983068 TCI983068 TME983068 TWA983068 UFW983068 UPS983068 UZO983068 VJK983068 VTG983068 WDC983068 WMY983068 R393244 R28 KG28 R24 ADY28 ANU28 AXQ28 BHM28 BRI28 CBE28 CLA28 CUW28 DES28 DOO28 DYK28 EIG28 ESC28 FBY28 FLU28 FVQ28 GFM28 GPI28 GZE28 HJA28 HSW28 ICS28 IMO28 IWK28 JGG28 JQC28 JZY28 KJU28 KTQ28 LDM28 LNI28 LXE28 MHA28 MQW28 NAS28 NKO28 NUK28 OEG28 OOC28 OXY28 PHU28 PRQ28 QBM28 QLI28 QVE28 RFA28 ROW28 RYS28 SIO28 SSK28 TCG28 TMC28 TVY28 UFU28 UPQ28 UZM28 VJI28 VTE28 WDA28 WMW28 WWS28 KI28 UC28 UE28 AEA28 ANW28 AXS28 BHO28 BRK28 CBG28 CLC28 CUY28 DEU28 DOQ28 DYM28 EII28 ESE28 FCA28 FLW28 FVS28 GFO28 GPK28 GZG28 HJC28 HSY28 ICU28 IMQ28 IWM28 JGI28 JQE28 KAA28 KJW28 KTS28 LDO28 LNK28 LXG28 MHC28 MQY28 NAU28 NKQ28 NUM28 OEI28 OOE28 OYA28 PHW28 PRS28 QBO28 QLK28 QVG28 RFC28 ROY28 RYU28 SIQ28 SSM28 TCI28 TME28 TWA28 UFW28 UPS28 UZO28 VJK28 VTG28 WDC28 WMY28 WWU28 P28 WWU24 WMY24 WDC24 VTG24 VJK24 UZO24 UPS24 UFW24 TWA24 TME24 TCI24 SSM24 SIQ24 RYU24 ROY24 RFC24 QVG24 QLK24 QBO24 PRS24 PHW24 OYA24 OOE24 OEI24 NUM24 NKQ24 NAU24 MQY24 MHC24 LXG24 LNK24 LDO24 KTS24 KJW24 KAA24 JQE24 JGI24 IWM24 IMQ24 ICU24 HSY24 HJC24 GZG24 GPK24 GFO24 FVS24 FLW24 FCA24 ESE24 EII24 DYM24 DOQ24 DEU24 CUY24 CLC24 CBG24 BRK24 BHO24 AXS24 ANW24 AEA24 UE24 UC24 KI24 WWS24 WMW24 WDA24 VTE24 VJI24 UZM24 UPQ24 UFU24 TVY24 TMC24 TCG24 SSK24 SIO24 RYS24 ROW24 RFA24 QVE24 QLI24 QBM24 PRQ24 PHU24 OXY24 OOC24 OEG24 NUK24 NKO24 NAS24 MQW24 MHA24 LXE24 LNI24 LDM24 KTQ24 KJU24 JZY24 JQC24 JGG24 IWK24 IMO24 ICS24 HSW24 HJA24 GZE24 GPI24 GFM24 FVQ24 FLU24 FBY24 ESC24 EIG24 DYK24 DOO24 DES24 CUW24 CLA24 CBE24 BRI24 BHM24 AXQ24 ANU24 ADY24 KG24 R32 P24 KG32 P32 WWU32 WMY32 WDC32 VTG32 VJK32 UZO32 UPS32 UFW32 TWA32 TME32 TCI32 SSM32 SIQ32 RYU32 ROY32 RFC32 QVG32 QLK32 QBO32 PRS32 PHW32 OYA32 OOE32 OEI32 NUM32 NKQ32 NAU32 MQY32 MHC32 LXG32 LNK32 LDO32 KTS32 KJW32 KAA32 JQE32 JGI32 IWM32 IMQ32 ICU32 HSY32 HJC32 GZG32 GPK32 GFO32 FVS32 FLW32 FCA32 ESE32 EII32 DYM32 DOQ32 DEU32 CUY32 CLC32 CBG32 BRK32 BHO32 AXS32 ANW32 AEA32 UE32 UC32 KI32 WWS32 WMW32 WDA32 VTE32 VJI32 UZM32 UPQ32 UFU32 TVY32 TMC32 TCG32 SSK32 SIO32 RYS32 ROW32 RFA32 QVE32 QLI32 QBM32 PRQ32 PHU32 OXY32 OOC32 OEG32 NUK32 NKO32 NAS32 MQW32 MHA32 LXE32 LNI32 LDM32 KTQ32 KJU32 JZY32 JQC32 JGG32 IWK32 IMO32 ICS32 HSW32 HJA32 GZE32 GPI32 GFM32 FVQ32 FLU32 FBY32 ESC32 EIG32 DYK32 DOO32 DES32 CUW32 CLA32 CBE32 BRI32 BHM32 AXQ32 ANU32 ADY32 R458780 W65564 W131100 W196636 W262172 W327708 W393244 W458780 W524316 W589852 W655388 W720924 W786460 W851996 W917532 W983068 Y589852 Y655388 Y720924 Y786460 Y851996 Y917532 Y983068 Y65564 Y131100 Y196636 Y262172 Y327708 Y393244 Y24 Y28 Y458780 Y32 W24 W28 W32 Y524316 AD65564 AD131100 AD196636 AD262172 AD327708 AD393244 AD458780 AD524316 AD589852 AD655388 AD720924 AD786460 AD851996 AD917532 AD983068 AF589852 AF655388 AF720924 AF786460 AF851996 AF917532 AF983068 AF65564 AF131100 AF196636 AF262172 AF327708 AF393244 AF24 AF28 AF458780 AD24 AD28 AF32 AD32 AF524316 AK65564 AK131100 AK196636 AK262172 AK327708 AK393244 AK458780 AK524316 AK589852 AK655388 AK720924 AK786460 AK851996 AK917532 AK983068 AM524316 AM589852 AM655388 AM720924 AM786460 AM851996 AM917532 AM983068 AM65564 AM131100 AM196636 AM262172 AM327708 AM393244 AM24 AM28 AK24 AK28 AM458780 AM32 AK32"/>
    <dataValidation allowBlank="1" promptTitle="checkPeriodRange" sqref="N65565 KE65565 UA65565 ADW65565 ANS65565 AXO65565 BHK65565 BRG65565 CBC65565 CKY65565 CUU65565 DEQ65565 DOM65565 DYI65565 EIE65565 ESA65565 FBW65565 FLS65565 FVO65565 GFK65565 GPG65565 GZC65565 HIY65565 HSU65565 ICQ65565 IMM65565 IWI65565 JGE65565 JQA65565 JZW65565 KJS65565 KTO65565 LDK65565 LNG65565 LXC65565 MGY65565 MQU65565 NAQ65565 NKM65565 NUI65565 OEE65565 OOA65565 OXW65565 PHS65565 PRO65565 QBK65565 QLG65565 QVC65565 REY65565 ROU65565 RYQ65565 SIM65565 SSI65565 TCE65565 TMA65565 TVW65565 UFS65565 UPO65565 UZK65565 VJG65565 VTC65565 WCY65565 WMU65565 WWQ65565 N131101 KE131101 UA131101 ADW131101 ANS131101 AXO131101 BHK131101 BRG131101 CBC131101 CKY131101 CUU131101 DEQ131101 DOM131101 DYI131101 EIE131101 ESA131101 FBW131101 FLS131101 FVO131101 GFK131101 GPG131101 GZC131101 HIY131101 HSU131101 ICQ131101 IMM131101 IWI131101 JGE131101 JQA131101 JZW131101 KJS131101 KTO131101 LDK131101 LNG131101 LXC131101 MGY131101 MQU131101 NAQ131101 NKM131101 NUI131101 OEE131101 OOA131101 OXW131101 PHS131101 PRO131101 QBK131101 QLG131101 QVC131101 REY131101 ROU131101 RYQ131101 SIM131101 SSI131101 TCE131101 TMA131101 TVW131101 UFS131101 UPO131101 UZK131101 VJG131101 VTC131101 WCY131101 WMU131101 WWQ131101 N196637 KE196637 UA196637 ADW196637 ANS196637 AXO196637 BHK196637 BRG196637 CBC196637 CKY196637 CUU196637 DEQ196637 DOM196637 DYI196637 EIE196637 ESA196637 FBW196637 FLS196637 FVO196637 GFK196637 GPG196637 GZC196637 HIY196637 HSU196637 ICQ196637 IMM196637 IWI196637 JGE196637 JQA196637 JZW196637 KJS196637 KTO196637 LDK196637 LNG196637 LXC196637 MGY196637 MQU196637 NAQ196637 NKM196637 NUI196637 OEE196637 OOA196637 OXW196637 PHS196637 PRO196637 QBK196637 QLG196637 QVC196637 REY196637 ROU196637 RYQ196637 SIM196637 SSI196637 TCE196637 TMA196637 TVW196637 UFS196637 UPO196637 UZK196637 VJG196637 VTC196637 WCY196637 WMU196637 WWQ196637 N262173 KE262173 UA262173 ADW262173 ANS262173 AXO262173 BHK262173 BRG262173 CBC262173 CKY262173 CUU262173 DEQ262173 DOM262173 DYI262173 EIE262173 ESA262173 FBW262173 FLS262173 FVO262173 GFK262173 GPG262173 GZC262173 HIY262173 HSU262173 ICQ262173 IMM262173 IWI262173 JGE262173 JQA262173 JZW262173 KJS262173 KTO262173 LDK262173 LNG262173 LXC262173 MGY262173 MQU262173 NAQ262173 NKM262173 NUI262173 OEE262173 OOA262173 OXW262173 PHS262173 PRO262173 QBK262173 QLG262173 QVC262173 REY262173 ROU262173 RYQ262173 SIM262173 SSI262173 TCE262173 TMA262173 TVW262173 UFS262173 UPO262173 UZK262173 VJG262173 VTC262173 WCY262173 WMU262173 WWQ262173 N327709 KE327709 UA327709 ADW327709 ANS327709 AXO327709 BHK327709 BRG327709 CBC327709 CKY327709 CUU327709 DEQ327709 DOM327709 DYI327709 EIE327709 ESA327709 FBW327709 FLS327709 FVO327709 GFK327709 GPG327709 GZC327709 HIY327709 HSU327709 ICQ327709 IMM327709 IWI327709 JGE327709 JQA327709 JZW327709 KJS327709 KTO327709 LDK327709 LNG327709 LXC327709 MGY327709 MQU327709 NAQ327709 NKM327709 NUI327709 OEE327709 OOA327709 OXW327709 PHS327709 PRO327709 QBK327709 QLG327709 QVC327709 REY327709 ROU327709 RYQ327709 SIM327709 SSI327709 TCE327709 TMA327709 TVW327709 UFS327709 UPO327709 UZK327709 VJG327709 VTC327709 WCY327709 WMU327709 WWQ327709 N393245 KE393245 UA393245 ADW393245 ANS393245 AXO393245 BHK393245 BRG393245 CBC393245 CKY393245 CUU393245 DEQ393245 DOM393245 DYI393245 EIE393245 ESA393245 FBW393245 FLS393245 FVO393245 GFK393245 GPG393245 GZC393245 HIY393245 HSU393245 ICQ393245 IMM393245 IWI393245 JGE393245 JQA393245 JZW393245 KJS393245 KTO393245 LDK393245 LNG393245 LXC393245 MGY393245 MQU393245 NAQ393245 NKM393245 NUI393245 OEE393245 OOA393245 OXW393245 PHS393245 PRO393245 QBK393245 QLG393245 QVC393245 REY393245 ROU393245 RYQ393245 SIM393245 SSI393245 TCE393245 TMA393245 TVW393245 UFS393245 UPO393245 UZK393245 VJG393245 VTC393245 WCY393245 WMU393245 WWQ393245 N458781 KE458781 UA458781 ADW458781 ANS458781 AXO458781 BHK458781 BRG458781 CBC458781 CKY458781 CUU458781 DEQ458781 DOM458781 DYI458781 EIE458781 ESA458781 FBW458781 FLS458781 FVO458781 GFK458781 GPG458781 GZC458781 HIY458781 HSU458781 ICQ458781 IMM458781 IWI458781 JGE458781 JQA458781 JZW458781 KJS458781 KTO458781 LDK458781 LNG458781 LXC458781 MGY458781 MQU458781 NAQ458781 NKM458781 NUI458781 OEE458781 OOA458781 OXW458781 PHS458781 PRO458781 QBK458781 QLG458781 QVC458781 REY458781 ROU458781 RYQ458781 SIM458781 SSI458781 TCE458781 TMA458781 TVW458781 UFS458781 UPO458781 UZK458781 VJG458781 VTC458781 WCY458781 WMU458781 WWQ458781 N524317 KE524317 UA524317 ADW524317 ANS524317 AXO524317 BHK524317 BRG524317 CBC524317 CKY524317 CUU524317 DEQ524317 DOM524317 DYI524317 EIE524317 ESA524317 FBW524317 FLS524317 FVO524317 GFK524317 GPG524317 GZC524317 HIY524317 HSU524317 ICQ524317 IMM524317 IWI524317 JGE524317 JQA524317 JZW524317 KJS524317 KTO524317 LDK524317 LNG524317 LXC524317 MGY524317 MQU524317 NAQ524317 NKM524317 NUI524317 OEE524317 OOA524317 OXW524317 PHS524317 PRO524317 QBK524317 QLG524317 QVC524317 REY524317 ROU524317 RYQ524317 SIM524317 SSI524317 TCE524317 TMA524317 TVW524317 UFS524317 UPO524317 UZK524317 VJG524317 VTC524317 WCY524317 WMU524317 WWQ524317 N589853 KE589853 UA589853 ADW589853 ANS589853 AXO589853 BHK589853 BRG589853 CBC589853 CKY589853 CUU589853 DEQ589853 DOM589853 DYI589853 EIE589853 ESA589853 FBW589853 FLS589853 FVO589853 GFK589853 GPG589853 GZC589853 HIY589853 HSU589853 ICQ589853 IMM589853 IWI589853 JGE589853 JQA589853 JZW589853 KJS589853 KTO589853 LDK589853 LNG589853 LXC589853 MGY589853 MQU589853 NAQ589853 NKM589853 NUI589853 OEE589853 OOA589853 OXW589853 PHS589853 PRO589853 QBK589853 QLG589853 QVC589853 REY589853 ROU589853 RYQ589853 SIM589853 SSI589853 TCE589853 TMA589853 TVW589853 UFS589853 UPO589853 UZK589853 VJG589853 VTC589853 WCY589853 WMU589853 WWQ589853 N655389 KE655389 UA655389 ADW655389 ANS655389 AXO655389 BHK655389 BRG655389 CBC655389 CKY655389 CUU655389 DEQ655389 DOM655389 DYI655389 EIE655389 ESA655389 FBW655389 FLS655389 FVO655389 GFK655389 GPG655389 GZC655389 HIY655389 HSU655389 ICQ655389 IMM655389 IWI655389 JGE655389 JQA655389 JZW655389 KJS655389 KTO655389 LDK655389 LNG655389 LXC655389 MGY655389 MQU655389 NAQ655389 NKM655389 NUI655389 OEE655389 OOA655389 OXW655389 PHS655389 PRO655389 QBK655389 QLG655389 QVC655389 REY655389 ROU655389 RYQ655389 SIM655389 SSI655389 TCE655389 TMA655389 TVW655389 UFS655389 UPO655389 UZK655389 VJG655389 VTC655389 WCY655389 WMU655389 WWQ655389 N720925 KE720925 UA720925 ADW720925 ANS720925 AXO720925 BHK720925 BRG720925 CBC720925 CKY720925 CUU720925 DEQ720925 DOM720925 DYI720925 EIE720925 ESA720925 FBW720925 FLS720925 FVO720925 GFK720925 GPG720925 GZC720925 HIY720925 HSU720925 ICQ720925 IMM720925 IWI720925 JGE720925 JQA720925 JZW720925 KJS720925 KTO720925 LDK720925 LNG720925 LXC720925 MGY720925 MQU720925 NAQ720925 NKM720925 NUI720925 OEE720925 OOA720925 OXW720925 PHS720925 PRO720925 QBK720925 QLG720925 QVC720925 REY720925 ROU720925 RYQ720925 SIM720925 SSI720925 TCE720925 TMA720925 TVW720925 UFS720925 UPO720925 UZK720925 VJG720925 VTC720925 WCY720925 WMU720925 WWQ720925 N786461 KE786461 UA786461 ADW786461 ANS786461 AXO786461 BHK786461 BRG786461 CBC786461 CKY786461 CUU786461 DEQ786461 DOM786461 DYI786461 EIE786461 ESA786461 FBW786461 FLS786461 FVO786461 GFK786461 GPG786461 GZC786461 HIY786461 HSU786461 ICQ786461 IMM786461 IWI786461 JGE786461 JQA786461 JZW786461 KJS786461 KTO786461 LDK786461 LNG786461 LXC786461 MGY786461 MQU786461 NAQ786461 NKM786461 NUI786461 OEE786461 OOA786461 OXW786461 PHS786461 PRO786461 QBK786461 QLG786461 QVC786461 REY786461 ROU786461 RYQ786461 SIM786461 SSI786461 TCE786461 TMA786461 TVW786461 UFS786461 UPO786461 UZK786461 VJG786461 VTC786461 WCY786461 WMU786461 WWQ786461 N851997 KE851997 UA851997 ADW851997 ANS851997 AXO851997 BHK851997 BRG851997 CBC851997 CKY851997 CUU851997 DEQ851997 DOM851997 DYI851997 EIE851997 ESA851997 FBW851997 FLS851997 FVO851997 GFK851997 GPG851997 GZC851997 HIY851997 HSU851997 ICQ851997 IMM851997 IWI851997 JGE851997 JQA851997 JZW851997 KJS851997 KTO851997 LDK851997 LNG851997 LXC851997 MGY851997 MQU851997 NAQ851997 NKM851997 NUI851997 OEE851997 OOA851997 OXW851997 PHS851997 PRO851997 QBK851997 QLG851997 QVC851997 REY851997 ROU851997 RYQ851997 SIM851997 SSI851997 TCE851997 TMA851997 TVW851997 UFS851997 UPO851997 UZK851997 VJG851997 VTC851997 WCY851997 WMU851997 WWQ851997 N917533 KE917533 UA917533 ADW917533 ANS917533 AXO917533 BHK917533 BRG917533 CBC917533 CKY917533 CUU917533 DEQ917533 DOM917533 DYI917533 EIE917533 ESA917533 FBW917533 FLS917533 FVO917533 GFK917533 GPG917533 GZC917533 HIY917533 HSU917533 ICQ917533 IMM917533 IWI917533 JGE917533 JQA917533 JZW917533 KJS917533 KTO917533 LDK917533 LNG917533 LXC917533 MGY917533 MQU917533 NAQ917533 NKM917533 NUI917533 OEE917533 OOA917533 OXW917533 PHS917533 PRO917533 QBK917533 QLG917533 QVC917533 REY917533 ROU917533 RYQ917533 SIM917533 SSI917533 TCE917533 TMA917533 TVW917533 UFS917533 UPO917533 UZK917533 VJG917533 VTC917533 WCY917533 WMU917533 WWQ917533 N983069 KE983069 UA983069 ADW983069 ANS983069 AXO983069 BHK983069 BRG983069 CBC983069 CKY983069 CUU983069 DEQ983069 DOM983069 DYI983069 EIE983069 ESA983069 FBW983069 FLS983069 FVO983069 GFK983069 GPG983069 GZC983069 HIY983069 HSU983069 ICQ983069 IMM983069 IWI983069 JGE983069 JQA983069 JZW983069 KJS983069 KTO983069 LDK983069 LNG983069 LXC983069 MGY983069 MQU983069 NAQ983069 NKM983069 NUI983069 OEE983069 OOA983069 OXW983069 PHS983069 PRO983069 QBK983069 QLG983069 QVC983069 REY983069 ROU983069 RYQ983069 SIM983069 SSI983069 TCE983069 TMA983069 TVW983069 UFS983069 UPO983069 UZK983069 VJG983069 VTC983069 WCY983069 WMU983069 WWQ983069 N29 KE29 UA29 ADW29 ANS29 AXO29 BHK29 BRG29 CBC29 CKY29 CUU29 DEQ29 DOM29 DYI29 EIE29 ESA29 FBW29 FLS29 FVO29 GFK29 GPG29 GZC29 HIY29 HSU29 ICQ29 IMM29 IWI29 JGE29 JQA29 JZW29 KJS29 KTO29 LDK29 LNG29 LXC29 MGY29 MQU29 NAQ29 NKM29 NUI29 OEE29 OOA29 OXW29 PHS29 PRO29 QBK29 QLG29 QVC29 REY29 ROU29 RYQ29 SIM29 SSI29 TCE29 TMA29 TVW29 UFS29 UPO29 UZK29 VJG29 VTC29 WCY29 WMU29 WWQ29 N25 KE25 UA25 ADW25 ANS25 AXO25 BHK25 BRG25 CBC25 CKY25 CUU25 DEQ25 DOM25 DYI25 EIE25 ESA25 FBW25 FLS25 FVO25 GFK25 GPG25 GZC25 HIY25 HSU25 ICQ25 IMM25 IWI25 JGE25 JQA25 JZW25 KJS25 KTO25 LDK25 LNG25 LXC25 MGY25 MQU25 NAQ25 NKM25 NUI25 OEE25 OOA25 OXW25 PHS25 PRO25 QBK25 QLG25 QVC25 REY25 ROU25 RYQ25 SIM25 SSI25 TCE25 TMA25 TVW25 UFS25 UPO25 UZK25 VJG25 VTC25 WCY25 WMU25 WWQ25 N33 KE33 UA33 ADW33 ANS33 AXO33 BHK33 BRG33 CBC33 CKY33 CUU33 DEQ33 DOM33 DYI33 EIE33 ESA33 FBW33 FLS33 FVO33 GFK33 GPG33 GZC33 HIY33 HSU33 ICQ33 IMM33 IWI33 JGE33 JQA33 JZW33 KJS33 KTO33 LDK33 LNG33 LXC33 MGY33 MQU33 NAQ33 NKM33 NUI33 OEE33 OOA33 OXW33 PHS33 PRO33 QBK33 QLG33 QVC33 REY33 ROU33 RYQ33 SIM33 SSI33 TCE33 TMA33 TVW33 UFS33 UPO33 UZK33 VJG33 VTC33 WCY33 WMU33 WWQ33 U65565 U131101 U196637 U262173 U327709 U393245 U458781 U524317 U589853 U655389 U720925 U786461 U851997 U917533 U983069 U25 U29 U33 AB65565 AB131101 AB196637 AB262173 AB327709 AB393245 AB458781 AB524317 AB589853 AB655389 AB720925 AB786461 AB851997 AB917533 AB983069 AB25 AB29 AB33 AI65565 AI131101 AI196637 AI262173 AI327709 AI393245 AI458781 AI524317 AI589853 AI655389 AI720925 AI786461 AI851997 AI917533 AI983069 AI25 AI29 AI33"/>
    <dataValidation allowBlank="1" sqref="WWL983070:WWW983076 JZ65566:KK65572 TV65566:UG65572 ADR65566:AEC65572 ANN65566:ANY65572 AXJ65566:AXU65572 BHF65566:BHQ65572 BRB65566:BRM65572 CAX65566:CBI65572 CKT65566:CLE65572 CUP65566:CVA65572 DEL65566:DEW65572 DOH65566:DOS65572 DYD65566:DYO65572 EHZ65566:EIK65572 ERV65566:ESG65572 FBR65566:FCC65572 FLN65566:FLY65572 FVJ65566:FVU65572 GFF65566:GFQ65572 GPB65566:GPM65572 GYX65566:GZI65572 HIT65566:HJE65572 HSP65566:HTA65572 ICL65566:ICW65572 IMH65566:IMS65572 IWD65566:IWO65572 JFZ65566:JGK65572 JPV65566:JQG65572 JZR65566:KAC65572 KJN65566:KJY65572 KTJ65566:KTU65572 LDF65566:LDQ65572 LNB65566:LNM65572 LWX65566:LXI65572 MGT65566:MHE65572 MQP65566:MRA65572 NAL65566:NAW65572 NKH65566:NKS65572 NUD65566:NUO65572 ODZ65566:OEK65572 ONV65566:OOG65572 OXR65566:OYC65572 PHN65566:PHY65572 PRJ65566:PRU65572 QBF65566:QBQ65572 QLB65566:QLM65572 QUX65566:QVI65572 RET65566:RFE65572 ROP65566:RPA65572 RYL65566:RYW65572 SIH65566:SIS65572 SSD65566:SSO65572 TBZ65566:TCK65572 TLV65566:TMG65572 TVR65566:TWC65572 UFN65566:UFY65572 UPJ65566:UPU65572 UZF65566:UZQ65572 VJB65566:VJM65572 VSX65566:VTI65572 WCT65566:WDE65572 WMP65566:WNA65572 WWL65566:WWW65572 JZ131102:KK131108 TV131102:UG131108 ADR131102:AEC131108 ANN131102:ANY131108 AXJ131102:AXU131108 BHF131102:BHQ131108 BRB131102:BRM131108 CAX131102:CBI131108 CKT131102:CLE131108 CUP131102:CVA131108 DEL131102:DEW131108 DOH131102:DOS131108 DYD131102:DYO131108 EHZ131102:EIK131108 ERV131102:ESG131108 FBR131102:FCC131108 FLN131102:FLY131108 FVJ131102:FVU131108 GFF131102:GFQ131108 GPB131102:GPM131108 GYX131102:GZI131108 HIT131102:HJE131108 HSP131102:HTA131108 ICL131102:ICW131108 IMH131102:IMS131108 IWD131102:IWO131108 JFZ131102:JGK131108 JPV131102:JQG131108 JZR131102:KAC131108 KJN131102:KJY131108 KTJ131102:KTU131108 LDF131102:LDQ131108 LNB131102:LNM131108 LWX131102:LXI131108 MGT131102:MHE131108 MQP131102:MRA131108 NAL131102:NAW131108 NKH131102:NKS131108 NUD131102:NUO131108 ODZ131102:OEK131108 ONV131102:OOG131108 OXR131102:OYC131108 PHN131102:PHY131108 PRJ131102:PRU131108 QBF131102:QBQ131108 QLB131102:QLM131108 QUX131102:QVI131108 RET131102:RFE131108 ROP131102:RPA131108 RYL131102:RYW131108 SIH131102:SIS131108 SSD131102:SSO131108 TBZ131102:TCK131108 TLV131102:TMG131108 TVR131102:TWC131108 UFN131102:UFY131108 UPJ131102:UPU131108 UZF131102:UZQ131108 VJB131102:VJM131108 VSX131102:VTI131108 WCT131102:WDE131108 WMP131102:WNA131108 WWL131102:WWW131108 JZ196638:KK196644 TV196638:UG196644 ADR196638:AEC196644 ANN196638:ANY196644 AXJ196638:AXU196644 BHF196638:BHQ196644 BRB196638:BRM196644 CAX196638:CBI196644 CKT196638:CLE196644 CUP196638:CVA196644 DEL196638:DEW196644 DOH196638:DOS196644 DYD196638:DYO196644 EHZ196638:EIK196644 ERV196638:ESG196644 FBR196638:FCC196644 FLN196638:FLY196644 FVJ196638:FVU196644 GFF196638:GFQ196644 GPB196638:GPM196644 GYX196638:GZI196644 HIT196638:HJE196644 HSP196638:HTA196644 ICL196638:ICW196644 IMH196638:IMS196644 IWD196638:IWO196644 JFZ196638:JGK196644 JPV196638:JQG196644 JZR196638:KAC196644 KJN196638:KJY196644 KTJ196638:KTU196644 LDF196638:LDQ196644 LNB196638:LNM196644 LWX196638:LXI196644 MGT196638:MHE196644 MQP196638:MRA196644 NAL196638:NAW196644 NKH196638:NKS196644 NUD196638:NUO196644 ODZ196638:OEK196644 ONV196638:OOG196644 OXR196638:OYC196644 PHN196638:PHY196644 PRJ196638:PRU196644 QBF196638:QBQ196644 QLB196638:QLM196644 QUX196638:QVI196644 RET196638:RFE196644 ROP196638:RPA196644 RYL196638:RYW196644 SIH196638:SIS196644 SSD196638:SSO196644 TBZ196638:TCK196644 TLV196638:TMG196644 TVR196638:TWC196644 UFN196638:UFY196644 UPJ196638:UPU196644 UZF196638:UZQ196644 VJB196638:VJM196644 VSX196638:VTI196644 WCT196638:WDE196644 WMP196638:WNA196644 WWL196638:WWW196644 JZ262174:KK262180 TV262174:UG262180 ADR262174:AEC262180 ANN262174:ANY262180 AXJ262174:AXU262180 BHF262174:BHQ262180 BRB262174:BRM262180 CAX262174:CBI262180 CKT262174:CLE262180 CUP262174:CVA262180 DEL262174:DEW262180 DOH262174:DOS262180 DYD262174:DYO262180 EHZ262174:EIK262180 ERV262174:ESG262180 FBR262174:FCC262180 FLN262174:FLY262180 FVJ262174:FVU262180 GFF262174:GFQ262180 GPB262174:GPM262180 GYX262174:GZI262180 HIT262174:HJE262180 HSP262174:HTA262180 ICL262174:ICW262180 IMH262174:IMS262180 IWD262174:IWO262180 JFZ262174:JGK262180 JPV262174:JQG262180 JZR262174:KAC262180 KJN262174:KJY262180 KTJ262174:KTU262180 LDF262174:LDQ262180 LNB262174:LNM262180 LWX262174:LXI262180 MGT262174:MHE262180 MQP262174:MRA262180 NAL262174:NAW262180 NKH262174:NKS262180 NUD262174:NUO262180 ODZ262174:OEK262180 ONV262174:OOG262180 OXR262174:OYC262180 PHN262174:PHY262180 PRJ262174:PRU262180 QBF262174:QBQ262180 QLB262174:QLM262180 QUX262174:QVI262180 RET262174:RFE262180 ROP262174:RPA262180 RYL262174:RYW262180 SIH262174:SIS262180 SSD262174:SSO262180 TBZ262174:TCK262180 TLV262174:TMG262180 TVR262174:TWC262180 UFN262174:UFY262180 UPJ262174:UPU262180 UZF262174:UZQ262180 VJB262174:VJM262180 VSX262174:VTI262180 WCT262174:WDE262180 WMP262174:WNA262180 WWL262174:WWW262180 JZ327710:KK327716 TV327710:UG327716 ADR327710:AEC327716 ANN327710:ANY327716 AXJ327710:AXU327716 BHF327710:BHQ327716 BRB327710:BRM327716 CAX327710:CBI327716 CKT327710:CLE327716 CUP327710:CVA327716 DEL327710:DEW327716 DOH327710:DOS327716 DYD327710:DYO327716 EHZ327710:EIK327716 ERV327710:ESG327716 FBR327710:FCC327716 FLN327710:FLY327716 FVJ327710:FVU327716 GFF327710:GFQ327716 GPB327710:GPM327716 GYX327710:GZI327716 HIT327710:HJE327716 HSP327710:HTA327716 ICL327710:ICW327716 IMH327710:IMS327716 IWD327710:IWO327716 JFZ327710:JGK327716 JPV327710:JQG327716 JZR327710:KAC327716 KJN327710:KJY327716 KTJ327710:KTU327716 LDF327710:LDQ327716 LNB327710:LNM327716 LWX327710:LXI327716 MGT327710:MHE327716 MQP327710:MRA327716 NAL327710:NAW327716 NKH327710:NKS327716 NUD327710:NUO327716 ODZ327710:OEK327716 ONV327710:OOG327716 OXR327710:OYC327716 PHN327710:PHY327716 PRJ327710:PRU327716 QBF327710:QBQ327716 QLB327710:QLM327716 QUX327710:QVI327716 RET327710:RFE327716 ROP327710:RPA327716 RYL327710:RYW327716 SIH327710:SIS327716 SSD327710:SSO327716 TBZ327710:TCK327716 TLV327710:TMG327716 TVR327710:TWC327716 UFN327710:UFY327716 UPJ327710:UPU327716 UZF327710:UZQ327716 VJB327710:VJM327716 VSX327710:VTI327716 WCT327710:WDE327716 WMP327710:WNA327716 WWL327710:WWW327716 JZ393246:KK393252 TV393246:UG393252 ADR393246:AEC393252 ANN393246:ANY393252 AXJ393246:AXU393252 BHF393246:BHQ393252 BRB393246:BRM393252 CAX393246:CBI393252 CKT393246:CLE393252 CUP393246:CVA393252 DEL393246:DEW393252 DOH393246:DOS393252 DYD393246:DYO393252 EHZ393246:EIK393252 ERV393246:ESG393252 FBR393246:FCC393252 FLN393246:FLY393252 FVJ393246:FVU393252 GFF393246:GFQ393252 GPB393246:GPM393252 GYX393246:GZI393252 HIT393246:HJE393252 HSP393246:HTA393252 ICL393246:ICW393252 IMH393246:IMS393252 IWD393246:IWO393252 JFZ393246:JGK393252 JPV393246:JQG393252 JZR393246:KAC393252 KJN393246:KJY393252 KTJ393246:KTU393252 LDF393246:LDQ393252 LNB393246:LNM393252 LWX393246:LXI393252 MGT393246:MHE393252 MQP393246:MRA393252 NAL393246:NAW393252 NKH393246:NKS393252 NUD393246:NUO393252 ODZ393246:OEK393252 ONV393246:OOG393252 OXR393246:OYC393252 PHN393246:PHY393252 PRJ393246:PRU393252 QBF393246:QBQ393252 QLB393246:QLM393252 QUX393246:QVI393252 RET393246:RFE393252 ROP393246:RPA393252 RYL393246:RYW393252 SIH393246:SIS393252 SSD393246:SSO393252 TBZ393246:TCK393252 TLV393246:TMG393252 TVR393246:TWC393252 UFN393246:UFY393252 UPJ393246:UPU393252 UZF393246:UZQ393252 VJB393246:VJM393252 VSX393246:VTI393252 WCT393246:WDE393252 WMP393246:WNA393252 WWL393246:WWW393252 JZ458782:KK458788 TV458782:UG458788 ADR458782:AEC458788 ANN458782:ANY458788 AXJ458782:AXU458788 BHF458782:BHQ458788 BRB458782:BRM458788 CAX458782:CBI458788 CKT458782:CLE458788 CUP458782:CVA458788 DEL458782:DEW458788 DOH458782:DOS458788 DYD458782:DYO458788 EHZ458782:EIK458788 ERV458782:ESG458788 FBR458782:FCC458788 FLN458782:FLY458788 FVJ458782:FVU458788 GFF458782:GFQ458788 GPB458782:GPM458788 GYX458782:GZI458788 HIT458782:HJE458788 HSP458782:HTA458788 ICL458782:ICW458788 IMH458782:IMS458788 IWD458782:IWO458788 JFZ458782:JGK458788 JPV458782:JQG458788 JZR458782:KAC458788 KJN458782:KJY458788 KTJ458782:KTU458788 LDF458782:LDQ458788 LNB458782:LNM458788 LWX458782:LXI458788 MGT458782:MHE458788 MQP458782:MRA458788 NAL458782:NAW458788 NKH458782:NKS458788 NUD458782:NUO458788 ODZ458782:OEK458788 ONV458782:OOG458788 OXR458782:OYC458788 PHN458782:PHY458788 PRJ458782:PRU458788 QBF458782:QBQ458788 QLB458782:QLM458788 QUX458782:QVI458788 RET458782:RFE458788 ROP458782:RPA458788 RYL458782:RYW458788 SIH458782:SIS458788 SSD458782:SSO458788 TBZ458782:TCK458788 TLV458782:TMG458788 TVR458782:TWC458788 UFN458782:UFY458788 UPJ458782:UPU458788 UZF458782:UZQ458788 VJB458782:VJM458788 VSX458782:VTI458788 WCT458782:WDE458788 WMP458782:WNA458788 WWL458782:WWW458788 JZ524318:KK524324 TV524318:UG524324 ADR524318:AEC524324 ANN524318:ANY524324 AXJ524318:AXU524324 BHF524318:BHQ524324 BRB524318:BRM524324 CAX524318:CBI524324 CKT524318:CLE524324 CUP524318:CVA524324 DEL524318:DEW524324 DOH524318:DOS524324 DYD524318:DYO524324 EHZ524318:EIK524324 ERV524318:ESG524324 FBR524318:FCC524324 FLN524318:FLY524324 FVJ524318:FVU524324 GFF524318:GFQ524324 GPB524318:GPM524324 GYX524318:GZI524324 HIT524318:HJE524324 HSP524318:HTA524324 ICL524318:ICW524324 IMH524318:IMS524324 IWD524318:IWO524324 JFZ524318:JGK524324 JPV524318:JQG524324 JZR524318:KAC524324 KJN524318:KJY524324 KTJ524318:KTU524324 LDF524318:LDQ524324 LNB524318:LNM524324 LWX524318:LXI524324 MGT524318:MHE524324 MQP524318:MRA524324 NAL524318:NAW524324 NKH524318:NKS524324 NUD524318:NUO524324 ODZ524318:OEK524324 ONV524318:OOG524324 OXR524318:OYC524324 PHN524318:PHY524324 PRJ524318:PRU524324 QBF524318:QBQ524324 QLB524318:QLM524324 QUX524318:QVI524324 RET524318:RFE524324 ROP524318:RPA524324 RYL524318:RYW524324 SIH524318:SIS524324 SSD524318:SSO524324 TBZ524318:TCK524324 TLV524318:TMG524324 TVR524318:TWC524324 UFN524318:UFY524324 UPJ524318:UPU524324 UZF524318:UZQ524324 VJB524318:VJM524324 VSX524318:VTI524324 WCT524318:WDE524324 WMP524318:WNA524324 WWL524318:WWW524324 JZ589854:KK589860 TV589854:UG589860 ADR589854:AEC589860 ANN589854:ANY589860 AXJ589854:AXU589860 BHF589854:BHQ589860 BRB589854:BRM589860 CAX589854:CBI589860 CKT589854:CLE589860 CUP589854:CVA589860 DEL589854:DEW589860 DOH589854:DOS589860 DYD589854:DYO589860 EHZ589854:EIK589860 ERV589854:ESG589860 FBR589854:FCC589860 FLN589854:FLY589860 FVJ589854:FVU589860 GFF589854:GFQ589860 GPB589854:GPM589860 GYX589854:GZI589860 HIT589854:HJE589860 HSP589854:HTA589860 ICL589854:ICW589860 IMH589854:IMS589860 IWD589854:IWO589860 JFZ589854:JGK589860 JPV589854:JQG589860 JZR589854:KAC589860 KJN589854:KJY589860 KTJ589854:KTU589860 LDF589854:LDQ589860 LNB589854:LNM589860 LWX589854:LXI589860 MGT589854:MHE589860 MQP589854:MRA589860 NAL589854:NAW589860 NKH589854:NKS589860 NUD589854:NUO589860 ODZ589854:OEK589860 ONV589854:OOG589860 OXR589854:OYC589860 PHN589854:PHY589860 PRJ589854:PRU589860 QBF589854:QBQ589860 QLB589854:QLM589860 QUX589854:QVI589860 RET589854:RFE589860 ROP589854:RPA589860 RYL589854:RYW589860 SIH589854:SIS589860 SSD589854:SSO589860 TBZ589854:TCK589860 TLV589854:TMG589860 TVR589854:TWC589860 UFN589854:UFY589860 UPJ589854:UPU589860 UZF589854:UZQ589860 VJB589854:VJM589860 VSX589854:VTI589860 WCT589854:WDE589860 WMP589854:WNA589860 WWL589854:WWW589860 JZ655390:KK655396 TV655390:UG655396 ADR655390:AEC655396 ANN655390:ANY655396 AXJ655390:AXU655396 BHF655390:BHQ655396 BRB655390:BRM655396 CAX655390:CBI655396 CKT655390:CLE655396 CUP655390:CVA655396 DEL655390:DEW655396 DOH655390:DOS655396 DYD655390:DYO655396 EHZ655390:EIK655396 ERV655390:ESG655396 FBR655390:FCC655396 FLN655390:FLY655396 FVJ655390:FVU655396 GFF655390:GFQ655396 GPB655390:GPM655396 GYX655390:GZI655396 HIT655390:HJE655396 HSP655390:HTA655396 ICL655390:ICW655396 IMH655390:IMS655396 IWD655390:IWO655396 JFZ655390:JGK655396 JPV655390:JQG655396 JZR655390:KAC655396 KJN655390:KJY655396 KTJ655390:KTU655396 LDF655390:LDQ655396 LNB655390:LNM655396 LWX655390:LXI655396 MGT655390:MHE655396 MQP655390:MRA655396 NAL655390:NAW655396 NKH655390:NKS655396 NUD655390:NUO655396 ODZ655390:OEK655396 ONV655390:OOG655396 OXR655390:OYC655396 PHN655390:PHY655396 PRJ655390:PRU655396 QBF655390:QBQ655396 QLB655390:QLM655396 QUX655390:QVI655396 RET655390:RFE655396 ROP655390:RPA655396 RYL655390:RYW655396 SIH655390:SIS655396 SSD655390:SSO655396 TBZ655390:TCK655396 TLV655390:TMG655396 TVR655390:TWC655396 UFN655390:UFY655396 UPJ655390:UPU655396 UZF655390:UZQ655396 VJB655390:VJM655396 VSX655390:VTI655396 WCT655390:WDE655396 WMP655390:WNA655396 WWL655390:WWW655396 JZ720926:KK720932 TV720926:UG720932 ADR720926:AEC720932 ANN720926:ANY720932 AXJ720926:AXU720932 BHF720926:BHQ720932 BRB720926:BRM720932 CAX720926:CBI720932 CKT720926:CLE720932 CUP720926:CVA720932 DEL720926:DEW720932 DOH720926:DOS720932 DYD720926:DYO720932 EHZ720926:EIK720932 ERV720926:ESG720932 FBR720926:FCC720932 FLN720926:FLY720932 FVJ720926:FVU720932 GFF720926:GFQ720932 GPB720926:GPM720932 GYX720926:GZI720932 HIT720926:HJE720932 HSP720926:HTA720932 ICL720926:ICW720932 IMH720926:IMS720932 IWD720926:IWO720932 JFZ720926:JGK720932 JPV720926:JQG720932 JZR720926:KAC720932 KJN720926:KJY720932 KTJ720926:KTU720932 LDF720926:LDQ720932 LNB720926:LNM720932 LWX720926:LXI720932 MGT720926:MHE720932 MQP720926:MRA720932 NAL720926:NAW720932 NKH720926:NKS720932 NUD720926:NUO720932 ODZ720926:OEK720932 ONV720926:OOG720932 OXR720926:OYC720932 PHN720926:PHY720932 PRJ720926:PRU720932 QBF720926:QBQ720932 QLB720926:QLM720932 QUX720926:QVI720932 RET720926:RFE720932 ROP720926:RPA720932 RYL720926:RYW720932 SIH720926:SIS720932 SSD720926:SSO720932 TBZ720926:TCK720932 TLV720926:TMG720932 TVR720926:TWC720932 UFN720926:UFY720932 UPJ720926:UPU720932 UZF720926:UZQ720932 VJB720926:VJM720932 VSX720926:VTI720932 WCT720926:WDE720932 WMP720926:WNA720932 WWL720926:WWW720932 JZ786462:KK786468 TV786462:UG786468 ADR786462:AEC786468 ANN786462:ANY786468 AXJ786462:AXU786468 BHF786462:BHQ786468 BRB786462:BRM786468 CAX786462:CBI786468 CKT786462:CLE786468 CUP786462:CVA786468 DEL786462:DEW786468 DOH786462:DOS786468 DYD786462:DYO786468 EHZ786462:EIK786468 ERV786462:ESG786468 FBR786462:FCC786468 FLN786462:FLY786468 FVJ786462:FVU786468 GFF786462:GFQ786468 GPB786462:GPM786468 GYX786462:GZI786468 HIT786462:HJE786468 HSP786462:HTA786468 ICL786462:ICW786468 IMH786462:IMS786468 IWD786462:IWO786468 JFZ786462:JGK786468 JPV786462:JQG786468 JZR786462:KAC786468 KJN786462:KJY786468 KTJ786462:KTU786468 LDF786462:LDQ786468 LNB786462:LNM786468 LWX786462:LXI786468 MGT786462:MHE786468 MQP786462:MRA786468 NAL786462:NAW786468 NKH786462:NKS786468 NUD786462:NUO786468 ODZ786462:OEK786468 ONV786462:OOG786468 OXR786462:OYC786468 PHN786462:PHY786468 PRJ786462:PRU786468 QBF786462:QBQ786468 QLB786462:QLM786468 QUX786462:QVI786468 RET786462:RFE786468 ROP786462:RPA786468 RYL786462:RYW786468 SIH786462:SIS786468 SSD786462:SSO786468 TBZ786462:TCK786468 TLV786462:TMG786468 TVR786462:TWC786468 UFN786462:UFY786468 UPJ786462:UPU786468 UZF786462:UZQ786468 VJB786462:VJM786468 VSX786462:VTI786468 WCT786462:WDE786468 WMP786462:WNA786468 WWL786462:WWW786468 JZ851998:KK852004 TV851998:UG852004 ADR851998:AEC852004 ANN851998:ANY852004 AXJ851998:AXU852004 BHF851998:BHQ852004 BRB851998:BRM852004 CAX851998:CBI852004 CKT851998:CLE852004 CUP851998:CVA852004 DEL851998:DEW852004 DOH851998:DOS852004 DYD851998:DYO852004 EHZ851998:EIK852004 ERV851998:ESG852004 FBR851998:FCC852004 FLN851998:FLY852004 FVJ851998:FVU852004 GFF851998:GFQ852004 GPB851998:GPM852004 GYX851998:GZI852004 HIT851998:HJE852004 HSP851998:HTA852004 ICL851998:ICW852004 IMH851998:IMS852004 IWD851998:IWO852004 JFZ851998:JGK852004 JPV851998:JQG852004 JZR851998:KAC852004 KJN851998:KJY852004 KTJ851998:KTU852004 LDF851998:LDQ852004 LNB851998:LNM852004 LWX851998:LXI852004 MGT851998:MHE852004 MQP851998:MRA852004 NAL851998:NAW852004 NKH851998:NKS852004 NUD851998:NUO852004 ODZ851998:OEK852004 ONV851998:OOG852004 OXR851998:OYC852004 PHN851998:PHY852004 PRJ851998:PRU852004 QBF851998:QBQ852004 QLB851998:QLM852004 QUX851998:QVI852004 RET851998:RFE852004 ROP851998:RPA852004 RYL851998:RYW852004 SIH851998:SIS852004 SSD851998:SSO852004 TBZ851998:TCK852004 TLV851998:TMG852004 TVR851998:TWC852004 UFN851998:UFY852004 UPJ851998:UPU852004 UZF851998:UZQ852004 VJB851998:VJM852004 VSX851998:VTI852004 WCT851998:WDE852004 WMP851998:WNA852004 WWL851998:WWW852004 JZ917534:KK917540 TV917534:UG917540 ADR917534:AEC917540 ANN917534:ANY917540 AXJ917534:AXU917540 BHF917534:BHQ917540 BRB917534:BRM917540 CAX917534:CBI917540 CKT917534:CLE917540 CUP917534:CVA917540 DEL917534:DEW917540 DOH917534:DOS917540 DYD917534:DYO917540 EHZ917534:EIK917540 ERV917534:ESG917540 FBR917534:FCC917540 FLN917534:FLY917540 FVJ917534:FVU917540 GFF917534:GFQ917540 GPB917534:GPM917540 GYX917534:GZI917540 HIT917534:HJE917540 HSP917534:HTA917540 ICL917534:ICW917540 IMH917534:IMS917540 IWD917534:IWO917540 JFZ917534:JGK917540 JPV917534:JQG917540 JZR917534:KAC917540 KJN917534:KJY917540 KTJ917534:KTU917540 LDF917534:LDQ917540 LNB917534:LNM917540 LWX917534:LXI917540 MGT917534:MHE917540 MQP917534:MRA917540 NAL917534:NAW917540 NKH917534:NKS917540 NUD917534:NUO917540 ODZ917534:OEK917540 ONV917534:OOG917540 OXR917534:OYC917540 PHN917534:PHY917540 PRJ917534:PRU917540 QBF917534:QBQ917540 QLB917534:QLM917540 QUX917534:QVI917540 RET917534:RFE917540 ROP917534:RPA917540 RYL917534:RYW917540 SIH917534:SIS917540 SSD917534:SSO917540 TBZ917534:TCK917540 TLV917534:TMG917540 TVR917534:TWC917540 UFN917534:UFY917540 UPJ917534:UPU917540 UZF917534:UZQ917540 VJB917534:VJM917540 VSX917534:VTI917540 WCT917534:WDE917540 WMP917534:WNA917540 WWL917534:WWW917540 JZ983070:KK983076 TV983070:UG983076 ADR983070:AEC983076 ANN983070:ANY983076 AXJ983070:AXU983076 BHF983070:BHQ983076 BRB983070:BRM983076 CAX983070:CBI983076 CKT983070:CLE983076 CUP983070:CVA983076 DEL983070:DEW983076 DOH983070:DOS983076 DYD983070:DYO983076 EHZ983070:EIK983076 ERV983070:ESG983076 FBR983070:FCC983076 FLN983070:FLY983076 FVJ983070:FVU983076 GFF983070:GFQ983076 GPB983070:GPM983076 GYX983070:GZI983076 HIT983070:HJE983076 HSP983070:HTA983076 ICL983070:ICW983076 IMH983070:IMS983076 IWD983070:IWO983076 JFZ983070:JGK983076 JPV983070:JQG983076 JZR983070:KAC983076 KJN983070:KJY983076 KTJ983070:KTU983076 LDF983070:LDQ983076 LNB983070:LNM983076 LWX983070:LXI983076 MGT983070:MHE983076 MQP983070:MRA983076 NAL983070:NAW983076 NKH983070:NKS983076 NUD983070:NUO983076 ODZ983070:OEK983076 ONV983070:OOG983076 OXR983070:OYC983076 PHN983070:PHY983076 PRJ983070:PRU983076 QBF983070:QBQ983076 QLB983070:QLM983076 QUX983070:QVI983076 RET983070:RFE983076 ROP983070:RPA983076 RYL983070:RYW983076 SIH983070:SIS983076 SSD983070:SSO983076 TBZ983070:TCK983076 TLV983070:TMG983076 TVR983070:TWC983076 UFN983070:UFY983076 UPJ983070:UPU983076 UZF983070:UZQ983076 VJB983070:VJM983076 VSX983070:VTI983076 WCT983070:WDE983076 WMP983070:WNA983076 AN34 BHF34:BHQ36 BRB34:BRM36 CAX34:CBI36 CKT34:CLE36 CUP34:CVA36 DEL34:DEW36 DOH34:DOS36 DYD34:DYO36 EHZ34:EIK36 ERV34:ESG36 FBR34:FCC36 FLN34:FLY36 FVJ34:FVU36 GFF34:GFQ36 GPB34:GPM36 GYX34:GZI36 HIT34:HJE36 HSP34:HTA36 ICL34:ICW36 IMH34:IMS36 IWD34:IWO36 JFZ34:JGK36 JPV34:JQG36 JZR34:KAC36 KJN34:KJY36 KTJ34:KTU36 LDF34:LDQ36 LNB34:LNM36 LWX34:LXI36 MGT34:MHE36 MQP34:MRA36 NAL34:NAW36 NKH34:NKS36 NUD34:NUO36 ODZ34:OEK36 ONV34:OOG36 OXR34:OYC36 PHN34:PHY36 PRJ34:PRU36 QBF34:QBQ36 QLB34:QLM36 QUX34:QVI36 RET34:RFE36 ROP34:RPA36 RYL34:RYW36 SIH34:SIS36 SSD34:SSO36 TBZ34:TCK36 TLV34:TMG36 TVR34:TWC36 UFN34:UFY36 UPJ34:UPU36 UZF34:UZQ36 VJB34:VJM36 VSX34:VTI36 WCT34:WDE36 WMP34:WNA36 WWL34:WWW36 JZ34:KK36 TV34:UG36 ADR34:AEC36 ANN34:ANY36 ANN26:ANY26 AXJ26:AXU26 BHF26:BHQ26 BRB26:BRM26 CAX26:CBI26 CKT26:CLE26 CUP26:CVA26 DEL26:DEW26 DOH26:DOS26 DYD26:DYO26 EHZ26:EIK26 ERV26:ESG26 FBR26:FCC26 FLN26:FLY26 FVJ26:FVU26 GFF26:GFQ26 GPB26:GPM26 GYX26:GZI26 HIT26:HJE26 HSP26:HTA26 ICL26:ICW26 IMH26:IMS26 IWD26:IWO26 JFZ26:JGK26 JPV26:JQG26 JZR26:KAC26 KJN26:KJY26 KTJ26:KTU26 LDF26:LDQ26 LNB26:LNM26 LWX26:LXI26 MGT26:MHE26 MQP26:MRA26 NAL26:NAW26 NKH26:NKS26 NUD26:NUO26 ODZ26:OEK26 ONV26:OOG26 OXR26:OYC26 PHN26:PHY26 PRJ26:PRU26 QBF26:QBQ26 QLB26:QLM26 QUX26:QVI26 RET26:RFE26 ROP26:RPA26 RYL26:RYW26 SIH26:SIS26 SSD26:SSO26 TBZ26:TCK26 TLV26:TMG26 TVR26:TWC26 UFN26:UFY26 UPJ26:UPU26 UZF26:UZQ26 VJB26:VJM26 VSX26:VTI26 WCT26:WDE26 WMP26:WNA26 WWL26:WWW26 JZ26:KK26 TV26:UG26 ADR26:AEC26 ANN30:ANY30 ADR30:AEC30 TV30:UG30 JZ30:KK30 WWL30:WWW30 WMP30:WNA30 WCT30:WDE30 VSX30:VTI30 VJB30:VJM30 UZF30:UZQ30 UPJ30:UPU30 UFN30:UFY30 TVR30:TWC30 TLV30:TMG30 TBZ30:TCK30 SSD30:SSO30 SIH30:SIS30 RYL30:RYW30 ROP30:RPA30 RET30:RFE30 QUX30:QVI30 QLB30:QLM30 QBF30:QBQ30 PRJ30:PRU30 PHN30:PHY30 OXR30:OYC30 ONV30:OOG30 ODZ30:OEK30 NUD30:NUO30 NKH30:NKS30 NAL30:NAW30 MQP30:MRA30 MGT30:MHE30 LWX30:LXI30 LNB30:LNM30 LDF30:LDQ30 KTJ30:KTU30 KJN30:KJY30 JZR30:KAC30 JPV30:JQG30 JFZ30:JGK30 IWD30:IWO30 IMH30:IMS30 ICL30:ICW30 HSP30:HTA30 HIT30:HJE30 GYX30:GZI30 GPB30:GPM30 GFF30:GFQ30 FVJ30:FVU30 FLN30:FLY30 FBR30:FCC30 ERV30:ESG30 EHZ30:EIK30 DYD30:DYO30 DOH30:DOS30 DEL30:DEW30 CUP30:CVA30 CKT30:CLE30 CAX30:CBI30 BRB30:BRM30 BHF30:BHQ30 AXJ30:AXU30 AXJ34:AXU36 I34:AM36 AN35:AO36 I26:AN26 I30:AN30 I65566:AO65572 I983070:AO983076 I917534:AO917540 I851998:AO852004 I786462:AO786468 I720926:AO720932 I655390:AO655396 I589854:AO589860 I524318:AO524324 I458782:AO458788 I393246:AO393252 I327710:AO327716 I262174:AO262180 I196638:AO196644 I131102:AO131108"/>
  </dataValidations>
  <pageMargins left="0.7" right="0.7" top="0.75" bottom="0.75" header="0.3" footer="0.3"/>
  <pageSetup paperSize="9" orientation="portrait"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4.2.1.</vt:lpstr>
      <vt:lpstr>OneRates_13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2021-12-30T09:07:36Z</dcterms:modified>
</cp:coreProperties>
</file>